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<sst xmlns="http://schemas.openxmlformats.org/spreadsheetml/2006/main" xmlns:r="http://schemas.openxmlformats.org/officeDocument/2006/relationships" count="49" uniqueCount="49">
  <si>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見積金額</t>
    <rPh sb="0" eb="2">
      <t>ミツモリ</t>
    </rPh>
    <rPh sb="2" eb="4">
      <t>キンガク</t>
    </rPh>
    <phoneticPr fontId="5"/>
  </si>
  <si>
    <t>物品等の名称</t>
    <rPh sb="0" eb="3">
      <t>ブッピントウ</t>
    </rPh>
    <rPh sb="4" eb="6">
      <t>メイショウ</t>
    </rPh>
    <phoneticPr fontId="5"/>
  </si>
  <si>
    <t>数量</t>
    <rPh sb="0" eb="1">
      <t>カズ</t>
    </rPh>
    <rPh sb="1" eb="2">
      <t>リョウ</t>
    </rPh>
    <phoneticPr fontId="5"/>
  </si>
  <si>
    <t>プール用薬剤 品指定  ハイライトニューエースG　(顆粒)　医薬品12㎏(600g×20袋)</t>
  </si>
  <si>
    <t>内容または品名</t>
    <rPh sb="0" eb="2">
      <t>ナイヨウ</t>
    </rPh>
    <rPh sb="5" eb="7">
      <t>ヒンメイ</t>
    </rPh>
    <phoneticPr fontId="5"/>
  </si>
  <si>
    <t>（注）</t>
    <rPh sb="1" eb="2">
      <t>チュウ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</si>
  <si>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</si>
  <si>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品指定  ウィードアウト（除藻剤）5L</t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</si>
  <si>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</si>
  <si>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</si>
  <si>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プール用薬剤 品指定  ハイクロンQ（錠剤）食品添加物20㎏</t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</si>
  <si>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</si>
  <si>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</si>
  <si>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</si>
  <si>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</si>
  <si>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</si>
  <si>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</si>
  <si>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</si>
  <si>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</si>
  <si>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</si>
  <si>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</si>
  <si>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</si>
  <si>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</si>
  <si>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</si>
  <si>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</si>
  <si>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プール用薬剤 品指定  珪藻土20㎏</t>
  </si>
  <si>
    <t>プール用薬剤 品指定  アクアクリーンG　除藻剤　（顆粒）10㎏(1㎏×10袋)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</si>
  <si>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</si>
  <si>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</si>
  <si>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/>
  </si>
  <si>
    <t>プール用薬剤 品指定  ネオクロール・ニュー・S　(顆粒)12㎏(600ｇ×20袋)</t>
  </si>
  <si>
    <t>プール用薬剤 品指定  エタニウインタークリーン10㎏</t>
  </si>
  <si>
    <t>プール用薬剤 品指定  ハイライトニューエースTｎ　(錠剤)　医薬品10㎏(20g錠×20錠×25本)</t>
  </si>
  <si>
    <t>ji  nn</t>
  </si>
  <si>
    <t>わはは  うまくできたなか
だといいけど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</si>
  <si>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</si>
  <si>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</si>
  <si>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</si>
  <si>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</si>
  <si>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</si>
  <si>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</si>
  <si>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う  んこ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</si>
  <si>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</si>
  <si>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</si>
  <si>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ハイライト(顆粒)　90GHｎ12㎏(600g×20袋)、中和剤付</t>
  </si>
  <si>
    <t>プール用薬剤 品指定  ネオクロール90Ｗ　(顆粒)12㎏(600ｇ×20袋)、中和剤付</t>
  </si>
  <si>
    <t>iPad他購入</t>
    <rPh sb="5" eb="7">
      <t>コウニュウ</t>
    </rPh>
    <phoneticPr fontId="5"/>
  </si>
  <si>
    <t>iPad  Wi-Fiモデル　128GB　11インチ</t>
  </si>
  <si>
    <t>デジタルカメラ  有効画素数：1300万画素以上　ズーム倍率：デジタル8倍　重量：150g以下（充電池装填時） 参考：ベルソス S3300-VS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</si>
</sst>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27</v>
      </c>
    </row>
    <row r="4" spans="1:7" ht="39.75" customHeight="1">
      <c r="A4" s="4" t="s">
        <v>1</v>
      </c>
      <c r="B4" s="4"/>
      <c r="C4" s="4"/>
      <c r="D4" s="4" t="s">
        <v>46</v>
      </c>
      <c r="E4" s="4"/>
      <c r="F4" s="4"/>
      <c r="G4" s="4"/>
    </row>
    <row r="5" spans="1:7" ht="39.75" hidden="1" customHeight="1">
      <c r="B5" s="10" t="s">
        <v>0</v>
      </c>
      <c r="C5" s="10" t="s">
        <v>16</v>
      </c>
      <c r="D5" s="10"/>
      <c r="E5" s="10"/>
      <c r="F5" s="10"/>
    </row>
    <row r="6" spans="1:7" ht="39.75" hidden="1" customHeight="1">
      <c r="B6" s="11"/>
      <c r="C6" s="11" t="s">
        <v>6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42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19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13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20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17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12</v>
      </c>
      <c r="D20" s="20"/>
      <c r="E20" s="20"/>
      <c r="F20" s="20"/>
      <c r="G20" s="20" t="s">
        <v>21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22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11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23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43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4</v>
      </c>
      <c r="B46" s="17"/>
      <c r="C46" s="17"/>
      <c r="D46" s="7"/>
      <c r="E46" s="25" t="s">
        <v>2</v>
      </c>
      <c r="F46" s="32" t="s">
        <v>18</v>
      </c>
      <c r="G46" s="40" t="s">
        <v>24</v>
      </c>
    </row>
    <row r="47" spans="1:9">
      <c r="A47" s="8" t="str">
        <v>iPad  Wi-Fiモデル　128GB　11インチ</v>
      </c>
      <c r="B47" s="18"/>
      <c r="C47" s="22"/>
      <c r="D47" s="23">
        <v>4</v>
      </c>
      <c r="E47" s="26" t="str">
        <v>（台）</v>
      </c>
      <c r="F47" s="33"/>
      <c r="G47" s="41">
        <f t="shared" ref="G47:G110" si="0">IF(D47=0,"",D47*F47)</f>
        <v>0</v>
      </c>
      <c r="I47" s="2" t="s">
        <v>47</v>
      </c>
    </row>
    <row r="48" spans="1:9" ht="37.5" hidden="1">
      <c r="A48" s="8" t="str">
        <v xml:space="preserve">  </v>
      </c>
      <c r="B48" s="18"/>
      <c r="C48" s="22"/>
      <c r="D48" s="23">
        <v>0</v>
      </c>
      <c r="E48" s="26" t="str">
        <v>（）</v>
      </c>
      <c r="F48" s="34"/>
      <c r="G48" s="41" t="str">
        <f t="shared" si="0"/>
        <v/>
      </c>
      <c r="I48" s="2" t="s">
        <v>44</v>
      </c>
    </row>
    <row r="49" spans="1:9" ht="37.5" hidden="1">
      <c r="A49" s="8" t="str">
        <v xml:space="preserve">  </v>
      </c>
      <c r="B49" s="18"/>
      <c r="C49" s="22"/>
      <c r="D49" s="23">
        <v>0</v>
      </c>
      <c r="E49" s="26" t="str">
        <v>（個）</v>
      </c>
      <c r="F49" s="33"/>
      <c r="G49" s="41" t="str">
        <f t="shared" si="0"/>
        <v/>
      </c>
      <c r="I49" s="2" t="s">
        <v>32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3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10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35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36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45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30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37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38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25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15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7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26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31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39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40</v>
      </c>
    </row>
    <row r="67" spans="1:9" ht="56.25">
      <c r="A67" s="8" t="str">
        <v>デジタルカメラ  有効画素数：1300万画素以上　ズーム倍率：デジタル8倍　重量：150g以下（充電池装填時） 参考：ベルソス S3300-VS</v>
      </c>
      <c r="B67" s="18"/>
      <c r="C67" s="22"/>
      <c r="D67" s="23">
        <v>1</v>
      </c>
      <c r="E67" s="26" t="str">
        <v>（台）</v>
      </c>
      <c r="F67" s="34"/>
      <c r="G67" s="41">
        <f t="shared" si="0"/>
        <v>0</v>
      </c>
      <c r="I67" s="2" t="s">
        <v>48</v>
      </c>
    </row>
    <row r="68" spans="1:9" hidden="1">
      <c r="A68" s="8" t="str">
        <v xml:space="preserve">  </v>
      </c>
      <c r="B68" s="18"/>
      <c r="C68" s="22"/>
      <c r="D68" s="23">
        <v>0</v>
      </c>
      <c r="E68" s="26" t="str">
        <v>（個）</v>
      </c>
      <c r="F68" s="33"/>
      <c r="G68" s="41" t="str">
        <f t="shared" si="0"/>
        <v/>
      </c>
      <c r="I68" s="2" t="s">
        <v>41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idden="1">
      <c r="A87" s="8" t="str">
        <v xml:space="preserve">  </v>
      </c>
      <c r="B87" s="18"/>
      <c r="C87" s="22"/>
      <c r="D87" s="23">
        <v>0</v>
      </c>
      <c r="E87" s="26" t="str">
        <v>（個）</v>
      </c>
      <c r="F87" s="33"/>
      <c r="G87" s="41" t="str">
        <f t="shared" si="0"/>
        <v/>
      </c>
      <c r="I87" s="2" t="s">
        <v>33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 hidden="1">
      <c r="A107" s="8" t="str">
        <v xml:space="preserve">  </v>
      </c>
      <c r="B107" s="18"/>
      <c r="C107" s="22"/>
      <c r="D107" s="23">
        <v>0</v>
      </c>
      <c r="E107" s="26" t="str">
        <v>（個）</v>
      </c>
      <c r="F107" s="34"/>
      <c r="G107" s="41" t="str">
        <f t="shared" si="0"/>
        <v/>
      </c>
      <c r="I107" s="2" t="s">
        <v>34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7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7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7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7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7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7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7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7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7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7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7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7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7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7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7" ht="21" hidden="1" customHeight="1">
      <c r="A127" s="8" t="str">
        <v xml:space="preserve">  </v>
      </c>
      <c r="B127" s="18"/>
      <c r="C127" s="22"/>
      <c r="D127" s="23">
        <v>0</v>
      </c>
      <c r="E127" s="26" t="str">
        <v>（個）</v>
      </c>
      <c r="F127" s="33"/>
      <c r="G127" s="41" t="str">
        <f t="shared" si="1"/>
        <v/>
      </c>
    </row>
    <row r="128" spans="1:7" ht="21" hidden="1" customHeight="1">
      <c r="A128" s="8" t="str">
        <v xml:space="preserve">  </v>
      </c>
      <c r="B128" s="18"/>
      <c r="C128" s="22"/>
      <c r="D128" s="23">
        <v>0</v>
      </c>
      <c r="E128" s="26" t="str">
        <v>（個）</v>
      </c>
      <c r="F128" s="34"/>
      <c r="G128" s="41" t="str">
        <f t="shared" si="1"/>
        <v/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7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7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7" ht="21" hidden="1" customHeight="1">
      <c r="A147" s="8" t="str">
        <v xml:space="preserve">  </v>
      </c>
      <c r="B147" s="18"/>
      <c r="C147" s="22"/>
      <c r="D147" s="23">
        <v>0</v>
      </c>
      <c r="E147" s="26" t="str">
        <v>（個）</v>
      </c>
      <c r="F147" s="34"/>
      <c r="G147" s="41" t="str">
        <f t="shared" si="1"/>
        <v/>
      </c>
    </row>
    <row r="148" spans="1:7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7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7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7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7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7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7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7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7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7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7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7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7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42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19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13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20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17</v>
      </c>
      <c r="D357" s="19"/>
      <c r="E357" s="19"/>
      <c r="F357" s="19"/>
      <c r="G357" s="20" t="s">
        <v>28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12</v>
      </c>
      <c r="D359" s="19"/>
      <c r="E359" s="19"/>
      <c r="F359" s="19"/>
      <c r="G359" s="20" t="s">
        <v>21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22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11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23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14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2026-06-05T01:26:37Z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2026-06-05T01:26:37Z</vt:filetime>
  </property>
</Properties>
</file>