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<sst xmlns="http://schemas.openxmlformats.org/spreadsheetml/2006/main" xmlns:r="http://schemas.openxmlformats.org/officeDocument/2006/relationships" count="63" uniqueCount="63">
  <si>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</si>
  <si>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</si>
  <si>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プール用薬剤 品指定  ハイライトニューエースG　(顆粒)　医薬品12㎏(600g×20袋)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</si>
  <si>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</si>
  <si>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</si>
  <si>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実験用品  ガスライター　チャイルドレジスタンス対応　安全ロック付き　参考：エデュース 121-538 又は ケニス 1-137-0105</t>
  </si>
  <si>
    <t>（注）</t>
    <rPh sb="1" eb="2">
      <t>チュウ</t>
    </rPh>
    <phoneticPr fontId="5"/>
  </si>
  <si>
    <t>プール用薬剤 品指定  ウィードアウト（除藻剤）5L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</si>
  <si>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</si>
  <si>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</si>
  <si>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</si>
  <si>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</si>
  <si>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</si>
  <si>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</si>
  <si>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</si>
  <si>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</si>
  <si>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</si>
  <si>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</si>
  <si>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</si>
  <si>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</si>
  <si>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</si>
  <si>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</si>
  <si>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</si>
  <si>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</si>
  <si>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</si>
  <si>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経口補水液　品指定  OS-1　アップル風味　300ml</t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</si>
  <si>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</si>
  <si>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実験用品  空気鉄砲　内容：筒、押し棒（取手付）、玉5個　参考：エデュース143-685 又は ケニス 1-113-0516（5個セット）</t>
  </si>
  <si>
    <t>プール用薬剤 品指定  珪藻土20㎏</t>
  </si>
  <si>
    <t>プール用薬剤 品指定  アクアクリーンG　除藻剤　（顆粒）10㎏(1㎏×10袋)</t>
  </si>
  <si>
    <t>実験用品  穴あきゴム栓　一穴　8号（500mL丸底フラスコ対応） 参考：エデュース 127-501 又は ケニス 1-136-0098</t>
  </si>
  <si>
    <t>雲花紙（裁断あり）  長半紙用　260×720㎜に裁断したもの</t>
  </si>
  <si>
    <t>ワイヤレスマイクミキサー  ・PLLシンセサイザ方式
・AC100V 50/60Hz
・寸法　W166×D166×H66
・付属品　ACアダプター
参考：TOA　WM-1510 （ヒルマ：793-0390）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</si>
  <si>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</si>
  <si>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</si>
  <si>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実験用品  攪拌棒　長さ260㎜程度　洗浄用ゴム付　参考：エデュース 159-938 又は ケニス 1-131-0743</t>
  </si>
  <si>
    <t/>
  </si>
  <si>
    <t>プール用薬剤 品指定  ネオクロール・ニュー・S　(顆粒)12㎏(600ｇ×20袋)</t>
  </si>
  <si>
    <t>ウッドテーブルワゴン  寸法：450(幅)×300(奥)×700(高)㎜程度　3段タイプ
キャスター付き
上段は1段は引出し（引出しを含め3段）
天板あり
参考：ウチダ：8-637-5115 又は 8-637-5313</t>
  </si>
  <si>
    <t>プール用薬剤 品指定  エタニウインタークリーン10㎏</t>
  </si>
  <si>
    <t>水性型湿布  10×14㎝　6枚入　参考：大協薬品工業 ピノクールT</t>
  </si>
  <si>
    <t>プール用薬剤 品指定  ハイライトニューエースTｎ　(錠剤)　医薬品10㎏(20g錠×20錠×25本)</t>
  </si>
  <si>
    <t>歯牙保存液  40mL　2本入　参考：ネオ製薬 ティースキーパーネオ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</si>
  <si>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</si>
  <si>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</si>
  <si>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</si>
  <si>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</si>
  <si>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</si>
  <si>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</si>
  <si>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</si>
  <si>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</si>
  <si>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</si>
  <si>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実験用品  穴あきゴム栓　二穴　8号（500mL丸底フラスコ対応）10個　参考：エデュース127-607</t>
  </si>
  <si>
    <t>トイレ用落とし紙（ちり紙）  700枚×20パック　参考：イトマン　イトマンソフト700　類似品可</t>
  </si>
  <si>
    <t>実験用品  示温テープ　色変化：紫→ピンク　10枚入　参考：エデュース 100-821</t>
  </si>
  <si>
    <t>パルスオキシメーター　品指定  mediken：ME031　白</t>
  </si>
  <si>
    <t>実験用品  細管用洗浄ブラシ　参考：エデュース 158-779 又は ケニス 1-135-0819</t>
  </si>
  <si>
    <t>実験用品  示温シール付（またはインク塗布）銅板　示温部分約150×150㎜　参考：エデュース 128-222 又は ケニス 1-114-0086</t>
  </si>
  <si>
    <t>実験用品  腕の筋肉構造模型　全長：約750㎜（伸ばした状態）以内　筋肉部材質：ナイロン、シリコンまたはゴム　参考：エデュース 158-848</t>
  </si>
  <si>
    <t>三角コーン　品指定  レッド　25個　スマートスクール：888-950</t>
  </si>
  <si>
    <t>実験用品  ガラス管　外径6㎜（内径4㎜）長さ40㎝以内　硬質ガラス製　10本　参考：エデュース 147-277</t>
  </si>
  <si>
    <t>歯牙保存液  40mL　参考：ネオ製薬 ティースキーパーネオ</t>
  </si>
  <si>
    <t>レースカーテン  ・両開き　・W3,800×H1,920
・75mm芯地フック　・1.5倍ヒダ
・防炎　・ミラーレース
・ウォッシャブル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</si>
</sst>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>
      <selection activeCell="H68" sqref="H68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10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33</v>
      </c>
    </row>
    <row r="4" spans="1:7" ht="39.75" customHeight="1">
      <c r="A4" s="4" t="s">
        <v>4</v>
      </c>
      <c r="B4" s="4"/>
      <c r="C4" s="4"/>
      <c r="D4" s="4" t="str">
        <v>学校教材他購入（8.2-1）</v>
      </c>
      <c r="E4" s="4"/>
      <c r="F4" s="4"/>
      <c r="G4" s="4"/>
    </row>
    <row r="5" spans="1:7" ht="39.75" hidden="1" customHeight="1">
      <c r="B5" s="10" t="s">
        <v>0</v>
      </c>
      <c r="C5" s="10" t="s">
        <v>17</v>
      </c>
      <c r="D5" s="10"/>
      <c r="E5" s="10"/>
      <c r="F5" s="10"/>
    </row>
    <row r="6" spans="1:7" ht="39.75" hidden="1" customHeight="1">
      <c r="B6" s="11"/>
      <c r="C6" s="11" t="s">
        <v>8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49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19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14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21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18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13</v>
      </c>
      <c r="D20" s="20"/>
      <c r="E20" s="20"/>
      <c r="F20" s="20"/>
      <c r="G20" s="20" t="s">
        <v>22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23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24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6</v>
      </c>
      <c r="C28" s="9"/>
      <c r="D28" s="9"/>
      <c r="E28" s="9"/>
      <c r="F28" s="28"/>
      <c r="G28" s="38"/>
    </row>
    <row r="29" spans="2:7" ht="21" hidden="1" customHeight="1">
      <c r="B29" s="13" t="s">
        <v>50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20</v>
      </c>
      <c r="G46" s="40" t="s">
        <v>26</v>
      </c>
    </row>
    <row r="47" spans="1:9" ht="37.5">
      <c r="A47" s="8" t="str">
        <v>歯牙保存液  40mL　2本入　参考：ネオ製薬 ティースキーパーネオ</v>
      </c>
      <c r="B47" s="18"/>
      <c r="C47" s="22"/>
      <c r="D47" s="23">
        <v>4</v>
      </c>
      <c r="E47" s="26" t="str">
        <v>（セット）</v>
      </c>
      <c r="F47" s="33"/>
      <c r="G47" s="41">
        <f t="shared" ref="G47:G110" si="0">IF(D47=0,"",D47*F47)</f>
        <v>0</v>
      </c>
      <c r="I47" s="2" t="s">
        <v>42</v>
      </c>
    </row>
    <row r="48" spans="1:9" hidden="1">
      <c r="A48" s="8" t="str">
        <v xml:space="preserve">  </v>
      </c>
      <c r="B48" s="18"/>
      <c r="C48" s="22"/>
      <c r="D48" s="23">
        <v>0</v>
      </c>
      <c r="E48" s="26" t="str">
        <v>（）</v>
      </c>
      <c r="F48" s="34"/>
      <c r="G48" s="41" t="str">
        <f t="shared" si="0"/>
        <v/>
      </c>
      <c r="I48" s="2" t="s">
        <v>55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41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2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12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43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44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51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37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45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9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46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28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16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29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39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47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48</v>
      </c>
    </row>
    <row r="67" spans="1:9">
      <c r="A67" s="8" t="str">
        <v>雲花紙（裁断あり）  長半紙用　260×720㎜に裁断したもの</v>
      </c>
      <c r="B67" s="18"/>
      <c r="C67" s="22"/>
      <c r="D67" s="23">
        <v>75</v>
      </c>
      <c r="E67" s="26" t="str">
        <v>（枚）</v>
      </c>
      <c r="F67" s="34"/>
      <c r="G67" s="41">
        <f t="shared" si="0"/>
        <v>0</v>
      </c>
      <c r="I67" s="2" t="s">
        <v>31</v>
      </c>
    </row>
    <row r="68" spans="1:9" ht="37.5">
      <c r="A68" s="8" t="str">
        <v>水性型湿布  10×14㎝　6枚入　参考：大協薬品工業 ピノクールT</v>
      </c>
      <c r="B68" s="18"/>
      <c r="C68" s="22"/>
      <c r="D68" s="23">
        <v>3</v>
      </c>
      <c r="E68" s="26" t="str">
        <v>（セット）</v>
      </c>
      <c r="F68" s="33"/>
      <c r="G68" s="41">
        <f t="shared" si="0"/>
        <v>0</v>
      </c>
      <c r="I68" s="2" t="s">
        <v>40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>
      <c r="A87" s="8" t="str">
        <v>経口補水液　品指定  OS-1　アップル風味　300ml</v>
      </c>
      <c r="B87" s="18"/>
      <c r="C87" s="22"/>
      <c r="D87" s="23">
        <v>10</v>
      </c>
      <c r="E87" s="26" t="str">
        <v>（本）</v>
      </c>
      <c r="F87" s="33"/>
      <c r="G87" s="41">
        <f t="shared" si="0"/>
        <v>0</v>
      </c>
      <c r="I87" s="2" t="s">
        <v>25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>
      <c r="A107" s="8" t="str">
        <v>実験用品  攪拌棒　長さ260㎜程度　洗浄用ゴム付　参考：エデュース 159-938 又は ケニス 1-131-0743</v>
      </c>
      <c r="B107" s="18"/>
      <c r="C107" s="22"/>
      <c r="D107" s="23">
        <v>2</v>
      </c>
      <c r="E107" s="26" t="str">
        <v>（本）</v>
      </c>
      <c r="F107" s="34"/>
      <c r="G107" s="41">
        <f t="shared" si="0"/>
        <v>0</v>
      </c>
      <c r="I107" s="2" t="s">
        <v>35</v>
      </c>
    </row>
    <row r="108" spans="1:9" ht="56.25">
      <c r="A108" s="8" t="str">
        <v>実験用品  ガスライター　チャイルドレジスタンス対応　安全ロック付き　参考：エデュース 121-538 又は ケニス 1-137-0105</v>
      </c>
      <c r="B108" s="18"/>
      <c r="C108" s="22"/>
      <c r="D108" s="23">
        <v>1</v>
      </c>
      <c r="E108" s="26" t="str">
        <v>（本）</v>
      </c>
      <c r="F108" s="33"/>
      <c r="G108" s="41">
        <f t="shared" si="0"/>
        <v>0</v>
      </c>
      <c r="I108" s="2" t="s">
        <v>5</v>
      </c>
    </row>
    <row r="109" spans="1:9" ht="37.5">
      <c r="A109" s="8" t="str">
        <v>実験用品  細管用洗浄ブラシ　参考：エデュース 158-779 又は ケニス 1-135-0819</v>
      </c>
      <c r="B109" s="18"/>
      <c r="C109" s="22"/>
      <c r="D109" s="23">
        <v>2</v>
      </c>
      <c r="E109" s="26" t="str">
        <v>（本）</v>
      </c>
      <c r="F109" s="34"/>
      <c r="G109" s="41">
        <f t="shared" si="0"/>
        <v>0</v>
      </c>
      <c r="I109" s="2" t="s">
        <v>56</v>
      </c>
    </row>
    <row r="110" spans="1:9" ht="37.5">
      <c r="A110" s="8" t="str">
        <v>実験用品  空気鉄砲　内容：筒、押し棒（取手付）、玉5個　参考：エデュース143-685 又は ケニス 1-113-0516（5個セット）</v>
      </c>
      <c r="B110" s="18"/>
      <c r="C110" s="22"/>
      <c r="D110" s="23">
        <v>5</v>
      </c>
      <c r="E110" s="26" t="str">
        <v>（セット）</v>
      </c>
      <c r="F110" s="33"/>
      <c r="G110" s="41">
        <f t="shared" si="0"/>
        <v>0</v>
      </c>
      <c r="I110" s="2" t="s">
        <v>27</v>
      </c>
    </row>
    <row r="111" spans="1:9" ht="56.25">
      <c r="A111" s="8" t="str">
        <v>実験用品  示温シール付（またはインク塗布）銅板　示温部分約150×150㎜　参考：エデュース 128-222 又は ケニス 1-114-0086</v>
      </c>
      <c r="B111" s="18"/>
      <c r="C111" s="22"/>
      <c r="D111" s="23">
        <v>1</v>
      </c>
      <c r="E111" s="26" t="str">
        <v>（枚）</v>
      </c>
      <c r="F111" s="34"/>
      <c r="G111" s="41">
        <f t="shared" ref="G111:G174" si="1">IF(D111=0,"",D111*F111)</f>
        <v>0</v>
      </c>
      <c r="I111" s="2" t="s">
        <v>57</v>
      </c>
    </row>
    <row r="112" spans="1:9" ht="56.25">
      <c r="A112" s="8" t="str">
        <v>実験用品  腕の筋肉構造模型　全長：約750㎜（伸ばした状態）以内　筋肉部材質：ナイロン、シリコンまたはゴム　参考：エデュース 158-848</v>
      </c>
      <c r="B112" s="18"/>
      <c r="C112" s="22"/>
      <c r="D112" s="23">
        <v>1</v>
      </c>
      <c r="E112" s="26" t="str">
        <v>（本）</v>
      </c>
      <c r="F112" s="33"/>
      <c r="G112" s="41">
        <f t="shared" si="1"/>
        <v>0</v>
      </c>
      <c r="I112" s="2" t="s">
        <v>58</v>
      </c>
    </row>
    <row r="113" spans="1:9" ht="37.5">
      <c r="A113" s="8" t="str">
        <v>実験用品  示温テープ　色変化：紫→ピンク　10枚入　参考：エデュース 100-821</v>
      </c>
      <c r="B113" s="18"/>
      <c r="C113" s="22"/>
      <c r="D113" s="23">
        <v>1</v>
      </c>
      <c r="E113" s="26" t="str">
        <v>（セット）</v>
      </c>
      <c r="F113" s="34"/>
      <c r="G113" s="41">
        <f t="shared" si="1"/>
        <v>0</v>
      </c>
      <c r="I113" s="2" t="s">
        <v>54</v>
      </c>
    </row>
    <row r="114" spans="1:9" ht="37.5">
      <c r="A114" s="8" t="str">
        <v>実験用品  ガラス管　外径6㎜（内径4㎜）長さ40㎝以内　硬質ガラス製　10本　参考：エデュース 147-277</v>
      </c>
      <c r="B114" s="18"/>
      <c r="C114" s="22"/>
      <c r="D114" s="23">
        <v>1</v>
      </c>
      <c r="E114" s="26" t="str">
        <v>（セット）</v>
      </c>
      <c r="F114" s="33"/>
      <c r="G114" s="41">
        <f t="shared" si="1"/>
        <v>0</v>
      </c>
      <c r="I114" s="2" t="s">
        <v>60</v>
      </c>
    </row>
    <row r="115" spans="1:9" ht="37.5">
      <c r="A115" s="8" t="str">
        <v>実験用品  穴あきゴム栓　一穴　8号（500mL丸底フラスコ対応） 参考：エデュース 127-501 又は ケニス 1-136-0098</v>
      </c>
      <c r="B115" s="18"/>
      <c r="C115" s="22"/>
      <c r="D115" s="23">
        <v>1</v>
      </c>
      <c r="E115" s="26" t="str">
        <v>（個）</v>
      </c>
      <c r="F115" s="34"/>
      <c r="G115" s="41">
        <f t="shared" si="1"/>
        <v>0</v>
      </c>
      <c r="I115" s="2" t="s">
        <v>30</v>
      </c>
    </row>
    <row r="116" spans="1:9" ht="37.5">
      <c r="A116" s="8" t="str">
        <v>実験用品  穴あきゴム栓　二穴　8号（500mL丸底フラスコ対応）10個　参考：エデュース127-607</v>
      </c>
      <c r="B116" s="18"/>
      <c r="C116" s="22"/>
      <c r="D116" s="23">
        <v>1</v>
      </c>
      <c r="E116" s="26" t="str">
        <v>（セット）</v>
      </c>
      <c r="F116" s="33"/>
      <c r="G116" s="41">
        <f t="shared" si="1"/>
        <v>0</v>
      </c>
      <c r="I116" s="2" t="s">
        <v>52</v>
      </c>
    </row>
    <row r="117" spans="1:9">
      <c r="A117" s="8" t="str">
        <v>歯牙保存液  40mL　参考：ネオ製薬 ティースキーパーネオ</v>
      </c>
      <c r="B117" s="18"/>
      <c r="C117" s="22"/>
      <c r="D117" s="23">
        <v>1</v>
      </c>
      <c r="E117" s="26" t="str">
        <v>（本）</v>
      </c>
      <c r="F117" s="34"/>
      <c r="G117" s="41">
        <f t="shared" si="1"/>
        <v>0</v>
      </c>
      <c r="I117" s="2" t="s">
        <v>61</v>
      </c>
    </row>
    <row r="118" spans="1:9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9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9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9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9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9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9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9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9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9" ht="37.5">
      <c r="A127" s="8" t="str">
        <v>三角コーン　品指定  レッド　25個　スマートスクール：888-950</v>
      </c>
      <c r="B127" s="18"/>
      <c r="C127" s="22"/>
      <c r="D127" s="23">
        <v>1</v>
      </c>
      <c r="E127" s="26" t="str">
        <v>（セット）</v>
      </c>
      <c r="F127" s="33"/>
      <c r="G127" s="41">
        <f t="shared" si="1"/>
        <v>0</v>
      </c>
      <c r="I127" s="2" t="s">
        <v>59</v>
      </c>
    </row>
    <row r="128" spans="1:9" ht="56.25" hidden="1">
      <c r="A128" s="8" t="str">
        <v xml:space="preserve">  </v>
      </c>
      <c r="B128" s="18"/>
      <c r="C128" s="22"/>
      <c r="D128" s="23">
        <v>0</v>
      </c>
      <c r="E128" s="26" t="str">
        <v>（）</v>
      </c>
      <c r="F128" s="34"/>
      <c r="G128" s="41" t="str">
        <f t="shared" si="1"/>
        <v/>
      </c>
      <c r="I128" s="2" t="s">
        <v>5</v>
      </c>
    </row>
    <row r="129" spans="1:9" ht="37.5" hidden="1">
      <c r="A129" s="8" t="str">
        <v xml:space="preserve">  </v>
      </c>
      <c r="B129" s="18"/>
      <c r="C129" s="22"/>
      <c r="D129" s="23">
        <v>0</v>
      </c>
      <c r="E129" s="26" t="str">
        <v>（）</v>
      </c>
      <c r="F129" s="33"/>
      <c r="G129" s="41" t="str">
        <f t="shared" si="1"/>
        <v/>
      </c>
      <c r="I129" s="2" t="s">
        <v>56</v>
      </c>
    </row>
    <row r="130" spans="1:9" ht="37.5" hidden="1">
      <c r="A130" s="8" t="str">
        <v xml:space="preserve">  </v>
      </c>
      <c r="B130" s="18"/>
      <c r="C130" s="22"/>
      <c r="D130" s="23">
        <v>0</v>
      </c>
      <c r="E130" s="26" t="str">
        <v>（）</v>
      </c>
      <c r="F130" s="34"/>
      <c r="G130" s="41" t="str">
        <f t="shared" si="1"/>
        <v/>
      </c>
      <c r="I130" s="2" t="s">
        <v>27</v>
      </c>
    </row>
    <row r="131" spans="1:9" ht="56.25" hidden="1">
      <c r="A131" s="8" t="str">
        <v xml:space="preserve">  </v>
      </c>
      <c r="B131" s="18"/>
      <c r="C131" s="22"/>
      <c r="D131" s="23">
        <v>0</v>
      </c>
      <c r="E131" s="26" t="str">
        <v>（）</v>
      </c>
      <c r="F131" s="33"/>
      <c r="G131" s="41" t="str">
        <f t="shared" si="1"/>
        <v/>
      </c>
      <c r="I131" s="2" t="s">
        <v>57</v>
      </c>
    </row>
    <row r="132" spans="1:9" ht="56.25" hidden="1">
      <c r="A132" s="8" t="str">
        <v xml:space="preserve">  </v>
      </c>
      <c r="B132" s="18"/>
      <c r="C132" s="22"/>
      <c r="D132" s="23">
        <v>0</v>
      </c>
      <c r="E132" s="26" t="str">
        <v>（）</v>
      </c>
      <c r="F132" s="34"/>
      <c r="G132" s="41" t="str">
        <f t="shared" si="1"/>
        <v/>
      </c>
      <c r="I132" s="2" t="s">
        <v>58</v>
      </c>
    </row>
    <row r="133" spans="1:9" ht="37.5" hidden="1">
      <c r="A133" s="8" t="str">
        <v xml:space="preserve">  </v>
      </c>
      <c r="B133" s="18"/>
      <c r="C133" s="22"/>
      <c r="D133" s="23">
        <v>0</v>
      </c>
      <c r="E133" s="26" t="str">
        <v>（）</v>
      </c>
      <c r="F133" s="33"/>
      <c r="G133" s="41" t="str">
        <f t="shared" si="1"/>
        <v/>
      </c>
      <c r="I133" s="2" t="s">
        <v>54</v>
      </c>
    </row>
    <row r="134" spans="1:9" ht="37.5" hidden="1">
      <c r="A134" s="8" t="str">
        <v xml:space="preserve">  </v>
      </c>
      <c r="B134" s="18"/>
      <c r="C134" s="22"/>
      <c r="D134" s="23">
        <v>0</v>
      </c>
      <c r="E134" s="26" t="str">
        <v>（）</v>
      </c>
      <c r="F134" s="34"/>
      <c r="G134" s="41" t="str">
        <f t="shared" si="1"/>
        <v/>
      </c>
      <c r="I134" s="2" t="s">
        <v>60</v>
      </c>
    </row>
    <row r="135" spans="1:9" ht="37.5" hidden="1">
      <c r="A135" s="8" t="str">
        <v xml:space="preserve">  </v>
      </c>
      <c r="B135" s="18"/>
      <c r="C135" s="22"/>
      <c r="D135" s="23">
        <v>0</v>
      </c>
      <c r="E135" s="26" t="str">
        <v>（）</v>
      </c>
      <c r="F135" s="33"/>
      <c r="G135" s="41" t="str">
        <f t="shared" si="1"/>
        <v/>
      </c>
      <c r="I135" s="2" t="s">
        <v>30</v>
      </c>
    </row>
    <row r="136" spans="1:9" ht="37.5" hidden="1">
      <c r="A136" s="8" t="str">
        <v xml:space="preserve">  </v>
      </c>
      <c r="B136" s="18"/>
      <c r="C136" s="22"/>
      <c r="D136" s="23">
        <v>0</v>
      </c>
      <c r="E136" s="26" t="str">
        <v>（）</v>
      </c>
      <c r="F136" s="34"/>
      <c r="G136" s="41" t="str">
        <f t="shared" si="1"/>
        <v/>
      </c>
      <c r="I136" s="2" t="s">
        <v>52</v>
      </c>
    </row>
    <row r="137" spans="1:9" hidden="1">
      <c r="A137" s="8" t="str">
        <v xml:space="preserve">  </v>
      </c>
      <c r="B137" s="18"/>
      <c r="C137" s="22"/>
      <c r="D137" s="23">
        <v>0</v>
      </c>
      <c r="E137" s="26" t="str">
        <v>（）</v>
      </c>
      <c r="F137" s="33"/>
      <c r="G137" s="41" t="str">
        <f t="shared" si="1"/>
        <v/>
      </c>
      <c r="I137" s="2" t="s">
        <v>61</v>
      </c>
    </row>
    <row r="138" spans="1:9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9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9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9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9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9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9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9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9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9" ht="112.5">
      <c r="A147" s="8" t="str">
        <v>ウッドテーブルワゴン  寸法：450(幅)×300(奥)×700(高)㎜程度　3段タイプ
キャスター付き
上段は1段は引出し（引出しを含め3段）
天板あり
参考：ウチダ：8-637-5115 又は 8-637-5313</v>
      </c>
      <c r="B147" s="18"/>
      <c r="C147" s="22"/>
      <c r="D147" s="23">
        <v>1</v>
      </c>
      <c r="E147" s="26" t="str">
        <v>（個）</v>
      </c>
      <c r="F147" s="34"/>
      <c r="G147" s="41">
        <f t="shared" si="1"/>
        <v>0</v>
      </c>
      <c r="I147" s="2" t="s">
        <v>38</v>
      </c>
    </row>
    <row r="148" spans="1:9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9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9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9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9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9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9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9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9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9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9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9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9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9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9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9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9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9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9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9" ht="75">
      <c r="A167" s="8" t="str">
        <v>レースカーテン  ・両開き　・W3,800×H1,920
・75mm芯地フック　・1.5倍ヒダ
・防炎　・ミラーレース
・ウォッシャブル</v>
      </c>
      <c r="B167" s="18"/>
      <c r="C167" s="22"/>
      <c r="D167" s="23">
        <v>1</v>
      </c>
      <c r="E167" s="26" t="str">
        <v>（枚）</v>
      </c>
      <c r="F167" s="34"/>
      <c r="G167" s="41">
        <f t="shared" si="1"/>
        <v>0</v>
      </c>
      <c r="I167" s="2" t="s">
        <v>62</v>
      </c>
    </row>
    <row r="168" spans="1:9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9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9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9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9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9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9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9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9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9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9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9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9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9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9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9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9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9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9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9" ht="37.5">
      <c r="A187" s="8" t="str">
        <v>トイレ用落とし紙（ちり紙）  700枚×20パック　参考：イトマン　イトマンソフト700　類似品可</v>
      </c>
      <c r="B187" s="18"/>
      <c r="C187" s="22"/>
      <c r="D187" s="23">
        <v>1</v>
      </c>
      <c r="E187" s="26" t="str">
        <v>（セット）</v>
      </c>
      <c r="F187" s="33"/>
      <c r="G187" s="41">
        <f t="shared" si="2"/>
        <v>0</v>
      </c>
      <c r="I187" s="2" t="s">
        <v>53</v>
      </c>
    </row>
    <row r="188" spans="1:9" ht="75" hidden="1">
      <c r="A188" s="8" t="str">
        <v xml:space="preserve">  </v>
      </c>
      <c r="B188" s="18"/>
      <c r="C188" s="22"/>
      <c r="D188" s="23">
        <v>0</v>
      </c>
      <c r="E188" s="26" t="str">
        <v>（）</v>
      </c>
      <c r="F188" s="33"/>
      <c r="G188" s="41" t="str">
        <f t="shared" si="2"/>
        <v/>
      </c>
      <c r="I188" s="2" t="s">
        <v>62</v>
      </c>
    </row>
    <row r="189" spans="1:9" ht="93.75" hidden="1">
      <c r="A189" s="8" t="str">
        <v xml:space="preserve">  </v>
      </c>
      <c r="B189" s="18"/>
      <c r="C189" s="22"/>
      <c r="D189" s="23">
        <v>0</v>
      </c>
      <c r="E189" s="26" t="str">
        <v>（）</v>
      </c>
      <c r="F189" s="33"/>
      <c r="G189" s="41" t="str">
        <f t="shared" si="2"/>
        <v/>
      </c>
      <c r="I189" s="2" t="s">
        <v>32</v>
      </c>
    </row>
    <row r="190" spans="1:9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9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9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9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9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9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9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9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9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9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9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9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9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9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9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9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9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9" ht="37.5" hidden="1">
      <c r="A207" s="8" t="str">
        <v xml:space="preserve">  </v>
      </c>
      <c r="B207" s="18"/>
      <c r="C207" s="22"/>
      <c r="D207" s="23">
        <v>0</v>
      </c>
      <c r="E207" s="26" t="str">
        <v>（）</v>
      </c>
      <c r="F207" s="33"/>
      <c r="G207" s="41" t="str">
        <f t="shared" si="2"/>
        <v/>
      </c>
      <c r="I207" s="2" t="s">
        <v>53</v>
      </c>
    </row>
    <row r="208" spans="1:9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49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19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14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21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18</v>
      </c>
      <c r="D357" s="19"/>
      <c r="E357" s="19"/>
      <c r="F357" s="19"/>
      <c r="G357" s="20" t="s">
        <v>34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13</v>
      </c>
      <c r="D359" s="19"/>
      <c r="E359" s="19"/>
      <c r="F359" s="19"/>
      <c r="G359" s="20" t="s">
        <v>22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23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24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6</v>
      </c>
      <c r="C367" s="9"/>
      <c r="D367" s="9"/>
      <c r="E367" s="9"/>
      <c r="F367" s="28"/>
      <c r="G367" s="38"/>
    </row>
    <row r="368" spans="2:7" ht="21" customHeight="1">
      <c r="B368" s="13" t="s">
        <v>15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2" fitToWidth="1" fitToHeight="1" orientation="portrait" usePrinterDefaults="1" r:id="rId1"/>
  <rowBreaks count="2" manualBreakCount="2">
    <brk id="187" max="6" man="1"/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2026-02-06T01:57:59Z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2026-02-06T01:57:59Z</vt:filetime>
  </property>
</Properties>
</file>