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<sst xmlns="http://schemas.openxmlformats.org/spreadsheetml/2006/main" xmlns:r="http://schemas.openxmlformats.org/officeDocument/2006/relationships" count="69" uniqueCount="69">
  <si>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</si>
  <si>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</si>
  <si>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</si>
  <si>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</si>
  <si>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</si>
  <si>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</si>
  <si>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</si>
  <si>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</si>
  <si>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</si>
  <si>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</si>
  <si>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バッグシーリングテープ　品指定  9mm×35m　赤　ニチバン：バッグシーリングテープ 430R</t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</si>
  <si>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</si>
  <si>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</si>
  <si>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</si>
  <si>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</si>
  <si>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</si>
  <si>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</si>
  <si>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</si>
  <si>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</si>
  <si>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</si>
  <si>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</si>
  <si>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</si>
  <si>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</si>
  <si>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物品用除菌剤  次亜塩素酸ナトリウム（0.1～0.5％）500ｍL　泡タイプ　希釈不要　参考：三和製作所 ジアウォッシュ（スクイル 109-276）</t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</si>
  <si>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</si>
  <si>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</si>
  <si>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</si>
  <si>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サージカルテープ  フィルムタイプ　1.25cm×7m　参考：エルモ ポアテープ（スクイル：107-108）</t>
  </si>
  <si>
    <t>プール用薬剤 品指定  珪藻土20㎏</t>
  </si>
  <si>
    <t>プール用薬剤 品指定  アクアクリーンG　除藻剤　（顆粒）10㎏(1㎏×10袋)</t>
  </si>
  <si>
    <t>教材　品指定  SSTカード インクルム：723-950 又は ニットー特別支援：4600-979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</si>
  <si>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</si>
  <si>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</si>
  <si>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電源タップ  磁石付き　3個口　5m　参考：エレコム T-KM01-2350WH</t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</si>
  <si>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</si>
  <si>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</si>
  <si>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</si>
  <si>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</si>
  <si>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かゆみ止め薬  内容量：20ｇ程度　医薬品分類：第3類医薬品　効能：かゆみ、虫さされ、かぶれ等　
参考：池田模範堂 ムヒＳ</t>
  </si>
  <si>
    <t>実験用品　品指定  ベネジクト液　小分け（30mL×6本） ウチダス：8-615-4163 又は ナリカ：S75-8500-23</t>
  </si>
  <si>
    <t>プール用薬剤 品指定  ハイクロンLT200（錠剤）食品添加物20㎏</t>
  </si>
  <si>
    <t>インスタントカメラ　品指定  富士フィルム：チェキ instax mini 12　パステルブルー（パステルブルーがない場合は、どのカラーでも可）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</si>
  <si>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</si>
  <si>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</si>
  <si>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</si>
  <si>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</si>
  <si>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</si>
  <si>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</si>
  <si>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丸紐手提袋  特大（幅380×奥行145×高さ500mm程度） 茶色　50枚入　参考：スマートスクール 354-117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</si>
  <si>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</si>
  <si>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</si>
  <si>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</si>
  <si>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インスタントカメラ用フィルム　品指定  富士フィルム：チェキ用フィルム instax mini　10枚入　カウネット：A057-0500</t>
  </si>
  <si>
    <t>実験用品　品指定  硫酸亜鉛　500g　ナリカ：S75-8180-25</t>
  </si>
  <si>
    <t>殺虫剤  スズメバチ用　480mL以上　参考：イカリ消毒 スーパースズメバチジェット（スクイル：102-515）</t>
  </si>
  <si>
    <t>学校教材他購入（8.1-2）</t>
    <rPh sb="5" eb="7">
      <t>コウニュウ</t>
    </rPh>
    <phoneticPr fontId="5"/>
  </si>
  <si>
    <t>おりがみ  15cm角　30色（金銀入） 900枚以上　参考：スマートスクール 354-414</t>
  </si>
  <si>
    <t>光ファイバーHDMIケーブル  両端子HDMIオス　50m(ビニール被覆)  4K対応</t>
  </si>
  <si>
    <t>充電式生垣バリカン　品指定  マキタ：400ミリ充電式生垣バリカン MUH407DWF （エデュース：127-812）</t>
  </si>
  <si>
    <t>実験用品　品指定  ガスバーナー（ソケット付） ナリカ：F35-6127-20 又は ケニス:1-137-0182</t>
  </si>
  <si>
    <t>実験用品  駒込ピペット（赤ゴムキャップ付き） ガラス製　容量：5ｍL　目盛り：0.1/0.5ｍL　
参考：ナリカ S75-1008-04 又は ウチダ 8-615-0031</t>
  </si>
  <si>
    <t>教材　品指定  STT2択展開カード　このあとどうなるの？
インクルム：720-017 又は ニットー特別支援：4600-957</t>
  </si>
  <si>
    <t>骨折応急処置用セット  セット内容：三角巾M・L、スノースプリント指用２号・３号、副木小・中　
参考：スクイル 108-229</t>
  </si>
  <si>
    <t>救急パッド  Sサイズ（3×7.2cm程度）　40枚入　参考：FCワンタッチパッド（スクイル 107-080）</t>
  </si>
  <si>
    <t>応急用毒吸い取り器  シリンダー×1　カップ×2種類（φ21.5mm、φ6mm） 
参考：サクションX ロック付ポイズンリムーバー（スクイル 112-645）</t>
  </si>
  <si>
    <t>デジタル温湿度計  サイズ：12.2×9.5×2.2cm程度　参考：ドリテック オプシス（スクイル 102-439）</t>
  </si>
  <si>
    <t>経口補水液　品指定  経口補水液OS-1（アップル風味）300ｍL</t>
  </si>
  <si>
    <t>ガーゼ  滅菌済　7.5×7.5cm　33枚入　綿100％　参考：エルモ 滅菌ガーゼ（スクイル：110-268）</t>
  </si>
  <si>
    <t>自着性包帯  2.5cm×10m　2巻入　参考：オオサキメディカル クリーンポア（スクイル：100-455）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</si>
</sst>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2" sqref="A2:G2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31</v>
      </c>
    </row>
    <row r="4" spans="1:7" ht="39.75" customHeight="1">
      <c r="A4" s="4" t="s">
        <v>1</v>
      </c>
      <c r="B4" s="4"/>
      <c r="C4" s="4"/>
      <c r="D4" s="4" t="s">
        <v>55</v>
      </c>
      <c r="E4" s="4"/>
      <c r="F4" s="4"/>
      <c r="G4" s="4"/>
    </row>
    <row r="5" spans="1:7" ht="39.75" hidden="1" customHeight="1">
      <c r="B5" s="10" t="s">
        <v>0</v>
      </c>
      <c r="C5" s="10" t="s">
        <v>17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49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20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21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18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22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12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25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50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19</v>
      </c>
      <c r="G46" s="40" t="s">
        <v>26</v>
      </c>
    </row>
    <row r="47" spans="1:9" ht="56.25">
      <c r="A47" s="8" t="str">
        <v>インスタントカメラ　品指定  富士フィルム：チェキ instax mini 12　パステルブルー（パステルブルーがない場合は、どのカラーでも可）</v>
      </c>
      <c r="B47" s="18"/>
      <c r="C47" s="22"/>
      <c r="D47" s="23">
        <v>1</v>
      </c>
      <c r="E47" s="26" t="str">
        <v>（台）</v>
      </c>
      <c r="F47" s="33"/>
      <c r="G47" s="41">
        <f t="shared" ref="G47:G110" si="0">IF(D47=0,"",D47*F47)</f>
        <v>0</v>
      </c>
      <c r="I47" s="2" t="s">
        <v>41</v>
      </c>
    </row>
    <row r="48" spans="1:9" ht="37.5">
      <c r="A48" s="8" t="str">
        <v>インスタントカメラ用フィルム　品指定  富士フィルム：チェキ用フィルム instax mini　10枚入　カウネット：A057-0500</v>
      </c>
      <c r="B48" s="18"/>
      <c r="C48" s="22"/>
      <c r="D48" s="23">
        <v>10</v>
      </c>
      <c r="E48" s="26" t="str">
        <v>（セット）</v>
      </c>
      <c r="F48" s="34"/>
      <c r="G48" s="41">
        <f t="shared" si="0"/>
        <v>0</v>
      </c>
      <c r="I48" s="2" t="s">
        <v>52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37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40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42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51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35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43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44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28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29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36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45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46</v>
      </c>
    </row>
    <row r="67" spans="1:9" ht="37.5">
      <c r="A67" s="8" t="str">
        <v>バッグシーリングテープ　品指定  9mm×35m　赤　ニチバン：バッグシーリングテープ 430R</v>
      </c>
      <c r="B67" s="18"/>
      <c r="C67" s="22"/>
      <c r="D67" s="23">
        <v>60</v>
      </c>
      <c r="E67" s="26" t="str">
        <v>（巻）</v>
      </c>
      <c r="F67" s="34"/>
      <c r="G67" s="41">
        <f t="shared" si="0"/>
        <v>0</v>
      </c>
      <c r="I67" s="2" t="s">
        <v>10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（）</v>
      </c>
      <c r="F68" s="33"/>
      <c r="G68" s="41" t="str">
        <f t="shared" si="0"/>
        <v/>
      </c>
      <c r="I68" s="2" t="s">
        <v>47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37.5">
      <c r="A87" s="8" t="str">
        <v>丸紐手提袋  特大（幅380×奥行145×高さ500mm程度） 茶色　50枚入　参考：スマートスクール 354-117</v>
      </c>
      <c r="B87" s="18"/>
      <c r="C87" s="22"/>
      <c r="D87" s="23">
        <v>1</v>
      </c>
      <c r="E87" s="26" t="str">
        <v>（パック）</v>
      </c>
      <c r="F87" s="33"/>
      <c r="G87" s="41">
        <f t="shared" si="0"/>
        <v>0</v>
      </c>
      <c r="I87" s="2" t="s">
        <v>48</v>
      </c>
    </row>
    <row r="88" spans="1:9" ht="37.5">
      <c r="A88" s="8" t="str">
        <v>おりがみ  15cm角　30色（金銀入） 900枚以上　参考：スマートスクール 354-414</v>
      </c>
      <c r="B88" s="18"/>
      <c r="C88" s="22"/>
      <c r="D88" s="23">
        <v>2</v>
      </c>
      <c r="E88" s="26" t="str">
        <v>（セット）</v>
      </c>
      <c r="F88" s="34"/>
      <c r="G88" s="41">
        <f t="shared" si="0"/>
        <v>0</v>
      </c>
      <c r="I88" s="2" t="s">
        <v>56</v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光ファイバーHDMIケーブル  両端子HDMIオス　50m(ビニール被覆)  4K対応</v>
      </c>
      <c r="B107" s="18"/>
      <c r="C107" s="22"/>
      <c r="D107" s="23">
        <v>2</v>
      </c>
      <c r="E107" s="26" t="str">
        <v>（本）</v>
      </c>
      <c r="F107" s="34"/>
      <c r="G107" s="41">
        <f t="shared" si="0"/>
        <v>0</v>
      </c>
      <c r="I107" s="2" t="s">
        <v>57</v>
      </c>
    </row>
    <row r="108" spans="1:9" ht="37.5">
      <c r="A108" s="8" t="str">
        <v>充電式生垣バリカン　品指定  マキタ：400ミリ充電式生垣バリカン MUH407DWF （エデュース：127-812）</v>
      </c>
      <c r="B108" s="18"/>
      <c r="C108" s="22"/>
      <c r="D108" s="23">
        <v>1</v>
      </c>
      <c r="E108" s="26" t="str">
        <v>（台）</v>
      </c>
      <c r="F108" s="33"/>
      <c r="G108" s="41">
        <f t="shared" si="0"/>
        <v>0</v>
      </c>
      <c r="I108" s="2" t="s">
        <v>58</v>
      </c>
    </row>
    <row r="109" spans="1:9" ht="37.5">
      <c r="A109" s="8" t="str">
        <v>電源タップ  磁石付き　3個口　5m　参考：エレコム T-KM01-2350WH</v>
      </c>
      <c r="B109" s="18"/>
      <c r="C109" s="22"/>
      <c r="D109" s="23">
        <v>2</v>
      </c>
      <c r="E109" s="26" t="str">
        <v>（個）</v>
      </c>
      <c r="F109" s="34"/>
      <c r="G109" s="41">
        <f t="shared" si="0"/>
        <v>0</v>
      </c>
      <c r="I109" s="2" t="s">
        <v>33</v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>
      <c r="A127" s="8" t="str">
        <v>実験用品　品指定  硫酸亜鉛　500g　ナリカ：S75-8180-25</v>
      </c>
      <c r="B127" s="18"/>
      <c r="C127" s="22"/>
      <c r="D127" s="23">
        <v>1</v>
      </c>
      <c r="E127" s="26" t="str">
        <v>（個）</v>
      </c>
      <c r="F127" s="33"/>
      <c r="G127" s="41">
        <f t="shared" si="1"/>
        <v>0</v>
      </c>
      <c r="I127" s="2" t="s">
        <v>53</v>
      </c>
    </row>
    <row r="128" spans="1:9" ht="37.5">
      <c r="A128" s="8" t="str">
        <v>実験用品　品指定  ベネジクト液　小分け（30mL×6本） ウチダス：8-615-4163 又は ナリカ：S75-8500-23</v>
      </c>
      <c r="B128" s="18"/>
      <c r="C128" s="22"/>
      <c r="D128" s="23">
        <v>1</v>
      </c>
      <c r="E128" s="26" t="str">
        <v>（セット）</v>
      </c>
      <c r="F128" s="34"/>
      <c r="G128" s="41">
        <f t="shared" si="1"/>
        <v>0</v>
      </c>
      <c r="I128" s="2" t="s">
        <v>39</v>
      </c>
    </row>
    <row r="129" spans="1:9" ht="37.5">
      <c r="A129" s="8" t="str">
        <v>実験用品　品指定  ガスバーナー（ソケット付） ナリカ：F35-6127-20 又は ケニス:1-137-0182</v>
      </c>
      <c r="B129" s="18"/>
      <c r="C129" s="22"/>
      <c r="D129" s="23">
        <v>2</v>
      </c>
      <c r="E129" s="26" t="str">
        <v>（個）</v>
      </c>
      <c r="F129" s="33"/>
      <c r="G129" s="41">
        <f t="shared" si="1"/>
        <v>0</v>
      </c>
      <c r="I129" s="2" t="s">
        <v>59</v>
      </c>
    </row>
    <row r="130" spans="1:9" ht="56.25">
      <c r="A130" s="8" t="str">
        <v>実験用品  駒込ピペット（赤ゴムキャップ付き） ガラス製　容量：5ｍL　目盛り：0.1/0.5ｍL　
参考：ナリカ S75-1008-04 又は ウチダ 8-615-0031</v>
      </c>
      <c r="B130" s="18"/>
      <c r="C130" s="22"/>
      <c r="D130" s="23">
        <v>4</v>
      </c>
      <c r="E130" s="26" t="str">
        <v>（本）</v>
      </c>
      <c r="F130" s="34"/>
      <c r="G130" s="41">
        <f t="shared" si="1"/>
        <v>0</v>
      </c>
      <c r="I130" s="2" t="s">
        <v>60</v>
      </c>
    </row>
    <row r="131" spans="1:9" ht="37.5">
      <c r="A131" s="8" t="str">
        <v>教材　品指定  SSTカード インクルム：723-950 又は ニットー特別支援：4600-979</v>
      </c>
      <c r="B131" s="18"/>
      <c r="C131" s="22"/>
      <c r="D131" s="23">
        <v>1</v>
      </c>
      <c r="E131" s="26" t="str">
        <v>（セット）</v>
      </c>
      <c r="F131" s="33"/>
      <c r="G131" s="41">
        <f t="shared" si="1"/>
        <v>0</v>
      </c>
      <c r="I131" s="2" t="s">
        <v>30</v>
      </c>
    </row>
    <row r="132" spans="1:9" ht="37.5">
      <c r="A132" s="8" t="str">
        <v>教材　品指定  STT2択展開カード　このあとどうなるの？
インクルム：720-017 又は ニットー特別支援：4600-957</v>
      </c>
      <c r="B132" s="18"/>
      <c r="C132" s="22"/>
      <c r="D132" s="23">
        <v>1</v>
      </c>
      <c r="E132" s="26" t="str">
        <v>（セット）</v>
      </c>
      <c r="F132" s="34"/>
      <c r="G132" s="41">
        <f t="shared" si="1"/>
        <v>0</v>
      </c>
      <c r="I132" s="2" t="s">
        <v>61</v>
      </c>
    </row>
    <row r="133" spans="1:9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9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9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9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9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9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9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9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9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9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9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9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56.25">
      <c r="A147" s="8" t="str">
        <v>骨折応急処置用セット  セット内容：三角巾M・L、スノースプリント指用２号・３号、副木小・中　
参考：スクイル 108-229</v>
      </c>
      <c r="B147" s="18"/>
      <c r="C147" s="22"/>
      <c r="D147" s="23">
        <v>1</v>
      </c>
      <c r="E147" s="26" t="str">
        <v>（セット）</v>
      </c>
      <c r="F147" s="34"/>
      <c r="G147" s="41">
        <f t="shared" si="1"/>
        <v>0</v>
      </c>
      <c r="I147" s="2" t="s">
        <v>62</v>
      </c>
    </row>
    <row r="148" spans="1:9" ht="56.25">
      <c r="A148" s="8" t="str">
        <v>かゆみ止め薬  内容量：20ｇ程度　医薬品分類：第3類医薬品　効能：かゆみ、虫さされ、かぶれ等　
参考：池田模範堂 ムヒＳ</v>
      </c>
      <c r="B148" s="18"/>
      <c r="C148" s="22"/>
      <c r="D148" s="23">
        <v>2</v>
      </c>
      <c r="E148" s="26" t="str">
        <v>（本）</v>
      </c>
      <c r="F148" s="33"/>
      <c r="G148" s="41">
        <f t="shared" si="1"/>
        <v>0</v>
      </c>
      <c r="I148" s="2" t="s">
        <v>38</v>
      </c>
    </row>
    <row r="149" spans="1:9" ht="37.5">
      <c r="A149" s="8" t="str">
        <v>救急パッド  Sサイズ（3×7.2cm程度）　40枚入　参考：FCワンタッチパッド（スクイル 107-080）</v>
      </c>
      <c r="B149" s="18"/>
      <c r="C149" s="22"/>
      <c r="D149" s="23">
        <v>1</v>
      </c>
      <c r="E149" s="26" t="str">
        <v>（箱）</v>
      </c>
      <c r="F149" s="34"/>
      <c r="G149" s="41">
        <f t="shared" si="1"/>
        <v>0</v>
      </c>
      <c r="I149" s="2" t="s">
        <v>63</v>
      </c>
    </row>
    <row r="150" spans="1:9" ht="75">
      <c r="A150" s="8" t="str">
        <v>応急用毒吸い取り器  シリンダー×1　カップ×2種類（φ21.5mm、φ6mm） 
参考：サクションX ロック付ポイズンリムーバー（スクイル 112-645）</v>
      </c>
      <c r="B150" s="18"/>
      <c r="C150" s="22"/>
      <c r="D150" s="23">
        <v>1</v>
      </c>
      <c r="E150" s="26" t="str">
        <v>（セット）</v>
      </c>
      <c r="F150" s="33"/>
      <c r="G150" s="41">
        <f t="shared" si="1"/>
        <v>0</v>
      </c>
      <c r="I150" s="2" t="s">
        <v>64</v>
      </c>
    </row>
    <row r="151" spans="1:9" ht="37.5">
      <c r="A151" s="8" t="str">
        <v>デジタル温湿度計  サイズ：12.2×9.5×2.2cm程度　参考：ドリテック オプシス（スクイル 102-439）</v>
      </c>
      <c r="B151" s="18"/>
      <c r="C151" s="22"/>
      <c r="D151" s="23">
        <v>1</v>
      </c>
      <c r="E151" s="26" t="str">
        <v>（個）</v>
      </c>
      <c r="F151" s="34"/>
      <c r="G151" s="41">
        <f t="shared" si="1"/>
        <v>0</v>
      </c>
      <c r="I151" s="2" t="s">
        <v>65</v>
      </c>
    </row>
    <row r="152" spans="1:9">
      <c r="A152" s="8" t="str">
        <v>経口補水液　品指定  経口補水液OS-1（アップル風味）300ｍL</v>
      </c>
      <c r="B152" s="18"/>
      <c r="C152" s="22"/>
      <c r="D152" s="23">
        <v>6</v>
      </c>
      <c r="E152" s="26" t="str">
        <v>（本）</v>
      </c>
      <c r="F152" s="33"/>
      <c r="G152" s="41">
        <f t="shared" si="1"/>
        <v>0</v>
      </c>
      <c r="I152" s="2" t="s">
        <v>66</v>
      </c>
    </row>
    <row r="153" spans="1:9" ht="37.5">
      <c r="A153" s="8" t="str">
        <v>ガーゼ  滅菌済　7.5×7.5cm　33枚入　綿100％　参考：エルモ 滅菌ガーゼ（スクイル：110-268）</v>
      </c>
      <c r="B153" s="18"/>
      <c r="C153" s="22"/>
      <c r="D153" s="23">
        <v>2</v>
      </c>
      <c r="E153" s="26" t="str">
        <v>（箱）</v>
      </c>
      <c r="F153" s="34"/>
      <c r="G153" s="41">
        <f t="shared" si="1"/>
        <v>0</v>
      </c>
      <c r="I153" s="2" t="s">
        <v>67</v>
      </c>
    </row>
    <row r="154" spans="1:9" ht="56.25">
      <c r="A154" s="8" t="str">
        <v>物品用除菌剤  次亜塩素酸ナトリウム（0.1～0.5％）500ｍL　泡タイプ　希釈不要　参考：三和製作所 ジアウォッシュ（スクイル 109-276）</v>
      </c>
      <c r="B154" s="18"/>
      <c r="C154" s="22"/>
      <c r="D154" s="23">
        <v>3</v>
      </c>
      <c r="E154" s="26" t="str">
        <v>（本）</v>
      </c>
      <c r="F154" s="33"/>
      <c r="G154" s="41">
        <f t="shared" si="1"/>
        <v>0</v>
      </c>
      <c r="I154" s="2" t="s">
        <v>23</v>
      </c>
    </row>
    <row r="155" spans="1:9" ht="37.5">
      <c r="A155" s="8" t="str">
        <v>自着性包帯  2.5cm×10m　2巻入　参考：オオサキメディカル クリーンポア（スクイル：100-455）</v>
      </c>
      <c r="B155" s="18"/>
      <c r="C155" s="22"/>
      <c r="D155" s="23">
        <v>1</v>
      </c>
      <c r="E155" s="26" t="str">
        <v>（箱）</v>
      </c>
      <c r="F155" s="34"/>
      <c r="G155" s="41">
        <f t="shared" si="1"/>
        <v>0</v>
      </c>
      <c r="I155" s="2" t="s">
        <v>68</v>
      </c>
    </row>
    <row r="156" spans="1:9" ht="37.5">
      <c r="A156" s="8" t="str">
        <v>サージカルテープ  フィルムタイプ　1.25cm×7m　参考：エルモ ポアテープ（スクイル：107-108）</v>
      </c>
      <c r="B156" s="18"/>
      <c r="C156" s="22"/>
      <c r="D156" s="23">
        <v>2</v>
      </c>
      <c r="E156" s="26" t="str">
        <v>（巻）</v>
      </c>
      <c r="F156" s="33"/>
      <c r="G156" s="41">
        <f t="shared" si="1"/>
        <v>0</v>
      </c>
      <c r="I156" s="2" t="s">
        <v>27</v>
      </c>
    </row>
    <row r="157" spans="1:9" ht="37.5">
      <c r="A157" s="8" t="str">
        <v>殺虫剤  スズメバチ用　480mL以上　参考：イカリ消毒 スーパースズメバチジェット（スクイル：102-515）</v>
      </c>
      <c r="B157" s="18"/>
      <c r="C157" s="22"/>
      <c r="D157" s="23">
        <v>2</v>
      </c>
      <c r="E157" s="26" t="str">
        <v>（本）</v>
      </c>
      <c r="F157" s="34"/>
      <c r="G157" s="41">
        <f t="shared" si="1"/>
        <v>0</v>
      </c>
      <c r="I157" s="2" t="s">
        <v>54</v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49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20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21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18</v>
      </c>
      <c r="D357" s="19"/>
      <c r="E357" s="19"/>
      <c r="F357" s="19"/>
      <c r="G357" s="20" t="s">
        <v>32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22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24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12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25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2026-01-22T10:53:57Z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2026-01-22T10:53:57Z</vt:filetime>
  </property>
</Properties>
</file>