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<sst xmlns="http://schemas.openxmlformats.org/spreadsheetml/2006/main" xmlns:r="http://schemas.openxmlformats.org/officeDocument/2006/relationships" count="52" uniqueCount="52">
  <si>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見積金額</t>
    <rPh sb="0" eb="2">
      <t>ミツモリ</t>
    </rPh>
    <rPh sb="2" eb="4">
      <t>キンガク</t>
    </rPh>
    <phoneticPr fontId="3"/>
  </si>
  <si>
    <t>除菌漂白剤  1.5L　参考：花王 キッチンハイター　</t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</si>
  <si>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</si>
  <si>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</si>
  <si>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ニトリル手袋  パウダーフリー　Lサイズ　100枚　参考：ショーワグローブ ニトリスト・タッチ手袋 L</t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</si>
  <si>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</si>
  <si>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</si>
  <si>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</si>
  <si>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千代紙　品指定  トーヨー：ちよがみコレクション　　　　　　15cm角　45柄　180枚入　1袋
トーヨー：ちよがみコレクション　フラワー　15cm角　45柄　180枚入　1袋
トーヨー：両面ちよがみコレクション　　　　15cm角　30柄　120枚入　1袋
エデュース：190-627，192-080，191-239</t>
  </si>
  <si>
    <t>見　積　書</t>
    <rPh sb="0" eb="1">
      <t>ミ</t>
    </rPh>
    <rPh sb="2" eb="3">
      <t>セキ</t>
    </rPh>
    <rPh sb="4" eb="5">
      <t>ショ</t>
    </rPh>
    <phoneticPr fontId="3"/>
  </si>
  <si>
    <t>ポスターカラー　品指定  サクラクレパス：工作ポスターカラー12色セット　260mL　エデュース：136-363</t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</si>
  <si>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</si>
  <si>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</si>
  <si>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</si>
  <si>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鉄棒　品指定  トーエイライト：折りたたみ鉄棒　エデュース：141-485</t>
  </si>
  <si>
    <t>シャトルコック  材質：ナイロン、コルク　サイズ：約8㎝　白　12個入　参考：エデュース 143-862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</si>
  <si>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</si>
  <si>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</si>
  <si>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</si>
  <si>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</si>
  <si>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</si>
  <si>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</si>
  <si>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</si>
  <si>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</si>
  <si>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</si>
  <si>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</si>
  <si>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玩具　品指定  合鹿製紙：おはながみ五色鶴 500枚入　しろ・あか・ももいろ　各2合計6（エデュース）</t>
  </si>
  <si>
    <t>鉄棒用安全マット  サイズ：95×150×厚さ1.5cm程度　重量：1kg程度　材質：ポリエチレン　参考：エデュース 162-993</t>
  </si>
  <si>
    <t>フローリングワイパー　品指定  山崎産業：コンドル ぞうきんが使えるフローリングワイパー（カウネット：4325-5016）</t>
  </si>
  <si>
    <t>花の種  ホウセンカ　採苗本数目安：約50本　参考：エデュース 183-323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</si>
  <si>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</si>
  <si>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</si>
  <si>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</si>
  <si>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玩具　品指定  アガツマ：アンパンマン 3STEPジャングルパーク　エデュース：211-722</t>
  </si>
  <si>
    <t>トイレ用洗剤・小分けキャップ　品指定  ①花王：トイレマジックリン強力クレンザー　4.5㎏　1本
②花王：業務用ボトル専用小分けキャップ　1個</t>
  </si>
  <si>
    <t>ソフトペン専用スペアインク　品指定  プラチナ万年筆：ソフトペン専用スペアインク　赤　40本　エデュース：110-231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</si>
  <si>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</si>
  <si>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</si>
  <si>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こども園他用品購入（8.2-2）</t>
    <rPh sb="7" eb="9">
      <t>コウニュウ</t>
    </rPh>
    <phoneticPr fontId="3"/>
  </si>
  <si>
    <t>ボックスティッシュ  400枚（200組）×5箱</t>
  </si>
  <si>
    <t>包帯  伸縮タイプ　5cm×9m　10巻　参考：エデュース 125-476</t>
  </si>
  <si>
    <t>色画用紙  4ツ切　10枚　金色　参考：大王製紙 フレッシュカラー</t>
  </si>
  <si>
    <t>泡ハンドソープ　品指定  ライオン：キレイキレイ 泡ハンドソープ シトラスフルーティーの香り　4L×3本</t>
  </si>
  <si>
    <t>剪定バサミ  全長200mm程度　参考：エデュース 128-041</t>
  </si>
  <si>
    <t>液体肥料  希釈タイプ　450mL　参考：ハイポネックスジャパン ハイポネックス原液</t>
  </si>
  <si>
    <t>トイレ用洗剤  500mL　アルカリ性　参考：ユニリーバ・ジャパン ドメスト</t>
  </si>
  <si>
    <t>折り紙　品指定  クラサワ：ひかりとり紙　15cm角　9色　180枚入　エデュース：196-207</t>
  </si>
  <si>
    <t>色画用紙　品指定  北越コーポレーション：やよいカラー4ツ切　12色セット　120枚入　エデュース：161-700</t>
  </si>
  <si>
    <t>ダストレスチョーク　品指定  日本理化学工業：ダストレス学校用蛍光チョーク　黄色　72本入　エデュース：138-580</t>
  </si>
  <si>
    <t>掃除用洗剤　品指定  花王：かんたんマイペット　400mL</t>
  </si>
  <si>
    <t>マグネット  サイズ：φ30×12mm　赤　5個　参考：エデュース 114-343</t>
  </si>
  <si>
    <t>玩具　品指定  協和：キッズプレイマット　ロードマップ　エデュース：185-053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</si>
</sst>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5</v>
      </c>
      <c r="C4" s="20" t="s">
        <v>38</v>
      </c>
      <c r="D4" s="25"/>
      <c r="E4" s="25"/>
      <c r="F4" s="33"/>
    </row>
    <row r="5" spans="1:7" ht="39.75" customHeight="1">
      <c r="B5" s="11" t="s">
        <v>0</v>
      </c>
      <c r="C5" s="11" t="s">
        <v>16</v>
      </c>
      <c r="D5" s="11"/>
      <c r="E5" s="11"/>
      <c r="F5" s="11"/>
    </row>
    <row r="6" spans="1:7" ht="39.75" customHeight="1">
      <c r="B6" s="11"/>
      <c r="C6" s="11" t="s">
        <v>7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37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19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13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21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18</v>
      </c>
      <c r="D18" s="21"/>
      <c r="E18" s="21"/>
      <c r="F18" s="21"/>
      <c r="G18" s="22" t="s">
        <v>31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11</v>
      </c>
      <c r="D20" s="21"/>
      <c r="E20" s="21"/>
      <c r="F20" s="21"/>
      <c r="G20" s="22" t="s">
        <v>22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23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12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24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6</v>
      </c>
      <c r="C28" s="10"/>
      <c r="D28" s="10"/>
      <c r="E28" s="10"/>
      <c r="F28" s="34"/>
      <c r="G28" s="43"/>
    </row>
    <row r="29" spans="2:7" ht="21" customHeight="1">
      <c r="B29" s="13" t="s">
        <v>36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30</v>
      </c>
    </row>
    <row r="46" spans="1:9" ht="96.75" customHeight="1">
      <c r="A46" s="6" t="s">
        <v>2</v>
      </c>
      <c r="B46" s="17"/>
      <c r="C46" s="17"/>
      <c r="D46" s="6"/>
      <c r="E46" s="29" t="s">
        <v>3</v>
      </c>
      <c r="F46" s="38" t="s">
        <v>20</v>
      </c>
      <c r="G46" s="45" t="s">
        <v>25</v>
      </c>
    </row>
    <row r="47" spans="1:9" ht="37.5">
      <c r="A47" s="7" t="str">
        <v>包帯  伸縮タイプ　5cm×9m　10巻　参考：エデュース 125-476</v>
      </c>
      <c r="B47" s="18"/>
      <c r="C47" s="24"/>
      <c r="D47" s="26">
        <v>2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40</v>
      </c>
    </row>
    <row r="48" spans="1:9" ht="37.5">
      <c r="A48" s="7" t="str">
        <v>ニトリル手袋  パウダーフリー　Lサイズ　100枚　参考：ショーワグローブ ニトリスト・タッチ手袋 L</v>
      </c>
      <c r="B48" s="18"/>
      <c r="C48" s="24"/>
      <c r="D48" s="26">
        <v>4</v>
      </c>
      <c r="E48" s="30" t="str">
        <v>（セット）</v>
      </c>
      <c r="F48" s="40"/>
      <c r="G48" s="46">
        <f t="shared" si="0"/>
        <v>0</v>
      </c>
      <c r="I48" s="2" t="s">
        <v>4</v>
      </c>
    </row>
    <row r="49" spans="1:9" ht="37.5">
      <c r="A49" s="7" t="str">
        <v>色画用紙  4ツ切　10枚　金色　参考：大王製紙 フレッシュカラー</v>
      </c>
      <c r="B49" s="18"/>
      <c r="C49" s="24"/>
      <c r="D49" s="26">
        <v>5</v>
      </c>
      <c r="E49" s="30" t="str">
        <v>（セット）</v>
      </c>
      <c r="F49" s="39"/>
      <c r="G49" s="46">
        <f t="shared" si="0"/>
        <v>0</v>
      </c>
      <c r="I49" s="2" t="s">
        <v>41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剪定バサミ  全長200mm程度　参考：エデュース 128-041</v>
      </c>
      <c r="B67" s="18"/>
      <c r="C67" s="24"/>
      <c r="D67" s="26">
        <v>3</v>
      </c>
      <c r="E67" s="30" t="str">
        <v>（個）</v>
      </c>
      <c r="F67" s="40"/>
      <c r="G67" s="46">
        <f t="shared" si="0"/>
        <v>0</v>
      </c>
      <c r="I67" s="2" t="s">
        <v>43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液体肥料  希釈タイプ　450mL　参考：ハイポネックスジャパン ハイポネックス原液</v>
      </c>
      <c r="B87" s="18"/>
      <c r="C87" s="24"/>
      <c r="D87" s="26">
        <v>2</v>
      </c>
      <c r="E87" s="30" t="str">
        <v>（本）</v>
      </c>
      <c r="F87" s="39"/>
      <c r="G87" s="46">
        <f t="shared" si="0"/>
        <v>0</v>
      </c>
      <c r="I87" s="2" t="s">
        <v>44</v>
      </c>
    </row>
    <row r="88" spans="1:9" ht="37.5">
      <c r="A88" s="7" t="str">
        <v>花の種  ホウセンカ　採苗本数目安：約50本　参考：エデュース 183-323</v>
      </c>
      <c r="B88" s="18"/>
      <c r="C88" s="24"/>
      <c r="D88" s="26">
        <v>1</v>
      </c>
      <c r="E88" s="30" t="str">
        <v>（袋）</v>
      </c>
      <c r="F88" s="40"/>
      <c r="G88" s="46">
        <f t="shared" si="0"/>
        <v>0</v>
      </c>
      <c r="I88" s="2" t="s">
        <v>29</v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ボックスティッシュ  400枚（200組）×5箱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39</v>
      </c>
    </row>
    <row r="108" spans="1:9" ht="56.25">
      <c r="A108" s="7" t="str">
        <v>トイレ用洗剤・小分けキャップ　品指定  ①花王：トイレマジックリン強力クレンザー　4.5㎏　1本
②花王：業務用ボトル専用小分けキャップ　1個</v>
      </c>
      <c r="B108" s="18"/>
      <c r="C108" s="24"/>
      <c r="D108" s="26">
        <v>1</v>
      </c>
      <c r="E108" s="30" t="str">
        <v>（セット）</v>
      </c>
      <c r="F108" s="39"/>
      <c r="G108" s="46">
        <f t="shared" si="0"/>
        <v>0</v>
      </c>
      <c r="I108" s="2" t="s">
        <v>34</v>
      </c>
    </row>
    <row r="109" spans="1:9" ht="37.5">
      <c r="A109" s="7" t="str">
        <v>トイレ用洗剤  500mL　アルカリ性　参考：ユニリーバ・ジャパン ドメスト</v>
      </c>
      <c r="B109" s="18"/>
      <c r="C109" s="24"/>
      <c r="D109" s="26">
        <v>2</v>
      </c>
      <c r="E109" s="30" t="str">
        <v>（本）</v>
      </c>
      <c r="F109" s="40"/>
      <c r="G109" s="46">
        <f t="shared" si="0"/>
        <v>0</v>
      </c>
      <c r="I109" s="2" t="s">
        <v>45</v>
      </c>
    </row>
    <row r="110" spans="1:9" ht="37.5">
      <c r="A110" s="7" t="str">
        <v>泡ハンドソープ　品指定  ライオン：キレイキレイ 泡ハンドソープ シトラスフルーティーの香り　4L×3本</v>
      </c>
      <c r="B110" s="18"/>
      <c r="C110" s="24"/>
      <c r="D110" s="26">
        <v>1</v>
      </c>
      <c r="E110" s="30" t="str">
        <v>（セット）</v>
      </c>
      <c r="F110" s="39"/>
      <c r="G110" s="46">
        <f t="shared" si="0"/>
        <v>0</v>
      </c>
      <c r="I110" s="2" t="s">
        <v>42</v>
      </c>
    </row>
    <row r="111" spans="1:9" ht="37.5">
      <c r="A111" s="7" t="str">
        <v>折り紙　品指定  クラサワ：ひかりとり紙　15cm角　9色　180枚入　エデュース：196-207</v>
      </c>
      <c r="B111" s="18"/>
      <c r="C111" s="24"/>
      <c r="D111" s="26">
        <v>2</v>
      </c>
      <c r="E111" s="30" t="str">
        <v>（袋）</v>
      </c>
      <c r="F111" s="40"/>
      <c r="G111" s="46">
        <f t="shared" ref="G111:G174" si="1">IF(D111=0,"",D111*F111)</f>
        <v>0</v>
      </c>
      <c r="I111" s="2" t="s">
        <v>46</v>
      </c>
    </row>
    <row r="112" spans="1:9" ht="131.25">
      <c r="A112" s="7" t="str">
        <v>千代紙　品指定  トーヨー：ちよがみコレクション　　　　　　15cm角　45柄　180枚入　1袋
トーヨー：ちよがみコレクション　フラワー　15cm角　45柄　180枚入　1袋
トーヨー：両面ちよがみコレクション　　　　15cm角　30柄　120枚入　1袋
エデュース：190-627，192-080，191-239</v>
      </c>
      <c r="B112" s="18"/>
      <c r="C112" s="24"/>
      <c r="D112" s="26">
        <v>1</v>
      </c>
      <c r="E112" s="30" t="str">
        <v>（セット）</v>
      </c>
      <c r="F112" s="39"/>
      <c r="G112" s="46">
        <f t="shared" si="1"/>
        <v>0</v>
      </c>
      <c r="I112" s="2" t="s">
        <v>8</v>
      </c>
    </row>
    <row r="113" spans="1:9" ht="37.5">
      <c r="A113" s="7" t="str">
        <v>ポスターカラー　品指定  サクラクレパス：工作ポスターカラー12色セット　260mL　エデュース：136-363</v>
      </c>
      <c r="B113" s="18"/>
      <c r="C113" s="24"/>
      <c r="D113" s="26">
        <v>1</v>
      </c>
      <c r="E113" s="30" t="str">
        <v>（セット）</v>
      </c>
      <c r="F113" s="40"/>
      <c r="G113" s="46">
        <f t="shared" si="1"/>
        <v>0</v>
      </c>
      <c r="I113" s="2" t="s">
        <v>10</v>
      </c>
    </row>
    <row r="114" spans="1:9" ht="37.5">
      <c r="A114" s="7" t="str">
        <v>色画用紙　品指定  北越コーポレーション：やよいカラー4ツ切　12色セット　120枚入　エデュース：161-700</v>
      </c>
      <c r="B114" s="18"/>
      <c r="C114" s="24"/>
      <c r="D114" s="26">
        <v>1</v>
      </c>
      <c r="E114" s="30" t="str">
        <v>（セット）</v>
      </c>
      <c r="F114" s="39"/>
      <c r="G114" s="46">
        <f t="shared" si="1"/>
        <v>0</v>
      </c>
      <c r="I114" s="2" t="s">
        <v>47</v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玩具　品指定  合鹿製紙：おはながみ五色鶴 500枚入　しろ・あか・ももいろ　各2合計6（エデュース）</v>
      </c>
      <c r="B127" s="18"/>
      <c r="C127" s="24"/>
      <c r="D127" s="26">
        <v>1</v>
      </c>
      <c r="E127" s="30" t="str">
        <v>（セット）</v>
      </c>
      <c r="F127" s="39"/>
      <c r="G127" s="46">
        <f t="shared" si="1"/>
        <v>0</v>
      </c>
      <c r="I127" s="2" t="s">
        <v>26</v>
      </c>
    </row>
    <row r="128" spans="1:9" ht="37.5">
      <c r="A128" s="7" t="str">
        <v>ダストレスチョーク　品指定  日本理化学工業：ダストレス学校用蛍光チョーク　黄色　72本入　エデュース：138-580</v>
      </c>
      <c r="B128" s="18"/>
      <c r="C128" s="24"/>
      <c r="D128" s="26">
        <v>2</v>
      </c>
      <c r="E128" s="30" t="str">
        <v>（箱）</v>
      </c>
      <c r="F128" s="40"/>
      <c r="G128" s="46">
        <f t="shared" si="1"/>
        <v>0</v>
      </c>
      <c r="I128" s="2" t="s">
        <v>48</v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37.5">
      <c r="A147" s="7" t="str">
        <v>シャトルコック  材質：ナイロン、コルク　サイズ：約8㎝　白　12個入　参考：エデュース 143-862</v>
      </c>
      <c r="B147" s="18"/>
      <c r="C147" s="24"/>
      <c r="D147" s="26">
        <v>2</v>
      </c>
      <c r="E147" s="30" t="str">
        <v>（セット）</v>
      </c>
      <c r="F147" s="40"/>
      <c r="G147" s="46">
        <f t="shared" si="1"/>
        <v>0</v>
      </c>
      <c r="I147" s="2" t="s">
        <v>15</v>
      </c>
    </row>
    <row r="148" spans="1:9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9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9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37.5">
      <c r="A167" s="7" t="str">
        <v>フローリングワイパー　品指定  山崎産業：コンドル ぞうきんが使えるフローリングワイパー（カウネット：4325-5016）</v>
      </c>
      <c r="B167" s="18"/>
      <c r="C167" s="24"/>
      <c r="D167" s="26">
        <v>5</v>
      </c>
      <c r="E167" s="30" t="str">
        <v>（本）</v>
      </c>
      <c r="F167" s="40"/>
      <c r="G167" s="46">
        <f t="shared" si="1"/>
        <v>0</v>
      </c>
      <c r="I167" s="2" t="s">
        <v>28</v>
      </c>
    </row>
    <row r="168" spans="1:9">
      <c r="A168" s="7" t="str">
        <v>掃除用洗剤　品指定  花王：かんたんマイペット　400mL</v>
      </c>
      <c r="B168" s="18"/>
      <c r="C168" s="24"/>
      <c r="D168" s="26">
        <v>10</v>
      </c>
      <c r="E168" s="30" t="str">
        <v>（本）</v>
      </c>
      <c r="F168" s="40"/>
      <c r="G168" s="46">
        <f t="shared" si="1"/>
        <v>0</v>
      </c>
      <c r="I168" s="2" t="s">
        <v>49</v>
      </c>
    </row>
    <row r="169" spans="1:9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9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9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 ht="37.5">
      <c r="A187" s="7" t="str">
        <v>ソフトペン専用スペアインク　品指定  プラチナ万年筆：ソフトペン専用スペアインク　赤　40本　エデュース：110-231</v>
      </c>
      <c r="B187" s="18"/>
      <c r="C187" s="24"/>
      <c r="D187" s="26">
        <v>4</v>
      </c>
      <c r="E187" s="30" t="str">
        <v>（セット）</v>
      </c>
      <c r="F187" s="39"/>
      <c r="G187" s="46">
        <f t="shared" si="2"/>
        <v>0</v>
      </c>
      <c r="I187" s="2" t="s">
        <v>35</v>
      </c>
    </row>
    <row r="188" spans="1:9" ht="37.5">
      <c r="A188" s="7" t="str">
        <v>マグネット  サイズ：φ30×12mm　赤　5個　参考：エデュース 114-343</v>
      </c>
      <c r="B188" s="18"/>
      <c r="C188" s="24"/>
      <c r="D188" s="26">
        <v>20</v>
      </c>
      <c r="E188" s="30" t="str">
        <v>（セット）</v>
      </c>
      <c r="F188" s="39"/>
      <c r="G188" s="46">
        <f t="shared" si="2"/>
        <v>0</v>
      </c>
      <c r="I188" s="2" t="s">
        <v>50</v>
      </c>
    </row>
    <row r="189" spans="1:9">
      <c r="A189" s="7" t="str">
        <v>除菌漂白剤  1.5L　参考：花王 キッチンハイター　</v>
      </c>
      <c r="B189" s="18"/>
      <c r="C189" s="24"/>
      <c r="D189" s="26">
        <v>1</v>
      </c>
      <c r="E189" s="30" t="str">
        <v>（本）</v>
      </c>
      <c r="F189" s="39"/>
      <c r="G189" s="46">
        <f t="shared" si="2"/>
        <v>0</v>
      </c>
      <c r="I189" s="2" t="s">
        <v>1</v>
      </c>
    </row>
    <row r="190" spans="1:9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9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9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9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9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9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9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9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9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9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9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9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9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9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9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9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9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9" ht="37.5">
      <c r="A207" s="7" t="str">
        <v>玩具　品指定  協和：キッズプレイマット　ロードマップ　エデュース：185-053</v>
      </c>
      <c r="B207" s="18"/>
      <c r="C207" s="24"/>
      <c r="D207" s="26">
        <v>3</v>
      </c>
      <c r="E207" s="30" t="str">
        <v>（枚）</v>
      </c>
      <c r="F207" s="39"/>
      <c r="G207" s="46">
        <f t="shared" si="2"/>
        <v>0</v>
      </c>
      <c r="I207" s="2" t="s">
        <v>51</v>
      </c>
    </row>
    <row r="208" spans="1:9" ht="37.5">
      <c r="A208" s="7" t="str">
        <v>玩具　品指定  アガツマ：アンパンマン 3STEPジャングルパーク　エデュース：211-722</v>
      </c>
      <c r="B208" s="18"/>
      <c r="C208" s="24"/>
      <c r="D208" s="26">
        <v>1</v>
      </c>
      <c r="E208" s="30" t="str">
        <v>（セット）</v>
      </c>
      <c r="F208" s="39"/>
      <c r="G208" s="46">
        <f t="shared" si="2"/>
        <v>0</v>
      </c>
      <c r="I208" s="2" t="s">
        <v>33</v>
      </c>
    </row>
    <row r="209" spans="1:9" ht="37.5">
      <c r="A209" s="7" t="str">
        <v>鉄棒　品指定  トーエイライト：折りたたみ鉄棒　エデュース：141-485</v>
      </c>
      <c r="B209" s="18"/>
      <c r="C209" s="24"/>
      <c r="D209" s="26">
        <v>1</v>
      </c>
      <c r="E209" s="30" t="str">
        <v>（台）</v>
      </c>
      <c r="F209" s="39"/>
      <c r="G209" s="46">
        <f t="shared" si="2"/>
        <v>0</v>
      </c>
      <c r="I209" s="2" t="s">
        <v>14</v>
      </c>
    </row>
    <row r="210" spans="1:9" ht="37.5">
      <c r="A210" s="7" t="str">
        <v>鉄棒用安全マット  サイズ：95×150×厚さ1.5cm程度　重量：1kg程度　材質：ポリエチレン　参考：エデュース 162-993</v>
      </c>
      <c r="B210" s="18"/>
      <c r="C210" s="24"/>
      <c r="D210" s="26">
        <v>1</v>
      </c>
      <c r="E210" s="30" t="str">
        <v>（枚）</v>
      </c>
      <c r="F210" s="39"/>
      <c r="G210" s="46">
        <f t="shared" si="2"/>
        <v>0</v>
      </c>
      <c r="I210" s="2" t="s">
        <v>27</v>
      </c>
    </row>
    <row r="211" spans="1:9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9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9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9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9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9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9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9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9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9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9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9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9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9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17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2026-02-19T06:08:43Z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2026-02-19T06:08:43Z</vt:filetime>
  </property>
</Properties>
</file>