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40 総務課［共有］\01 行政係\統計業務\令和６年度\統計業務\21-竹原市統計書Ｒ６\★R6統計書HP掲載用\"/>
    </mc:Choice>
  </mc:AlternateContent>
  <bookViews>
    <workbookView xWindow="240" yWindow="48" windowWidth="11712" windowHeight="8448" firstSheet="4" activeTab="8"/>
  </bookViews>
  <sheets>
    <sheet name="上水道" sheetId="1" r:id="rId1"/>
    <sheet name="下水道" sheetId="6" r:id="rId2"/>
    <sheet name="住戸数・住宅の種類等" sheetId="8" r:id="rId3"/>
    <sheet name="公営住宅の状況・建築確認申請受付件数の推移・道路の状況" sheetId="2" r:id="rId4"/>
    <sheet name="医療施設・医療従事者" sheetId="3" r:id="rId5"/>
    <sheet name="し尿処理状況" sheetId="7" r:id="rId6"/>
    <sheet name="ごみ処理状況" sheetId="4" r:id="rId7"/>
    <sheet name="国民年金適用状況・国保の収支状況" sheetId="5" r:id="rId8"/>
    <sheet name="生活保護費の推移" sheetId="11" r:id="rId9"/>
  </sheets>
  <definedNames>
    <definedName name="_xlnm.Print_Area" localSheetId="1">下水道!$A$1:$J$34</definedName>
    <definedName name="_xlnm.Print_Area" localSheetId="8">生活保護費の推移!$A$1:$N$27</definedName>
  </definedNames>
  <calcPr calcId="162913"/>
</workbook>
</file>

<file path=xl/calcChain.xml><?xml version="1.0" encoding="utf-8"?>
<calcChain xmlns="http://schemas.openxmlformats.org/spreadsheetml/2006/main">
  <c r="N25" i="5" l="1"/>
  <c r="F25" i="5"/>
  <c r="N24" i="5"/>
  <c r="F24" i="5"/>
  <c r="W25" i="5" l="1"/>
  <c r="W24" i="5"/>
</calcChain>
</file>

<file path=xl/sharedStrings.xml><?xml version="1.0" encoding="utf-8"?>
<sst xmlns="http://schemas.openxmlformats.org/spreadsheetml/2006/main" count="354" uniqueCount="228">
  <si>
    <t>給水人口（人）</t>
    <rPh sb="0" eb="2">
      <t>キュウスイ</t>
    </rPh>
    <rPh sb="2" eb="4">
      <t>ジンコウ</t>
    </rPh>
    <rPh sb="5" eb="6">
      <t>ニン</t>
    </rPh>
    <phoneticPr fontId="3"/>
  </si>
  <si>
    <t>給水量</t>
    <rPh sb="0" eb="2">
      <t>キュウスイ</t>
    </rPh>
    <rPh sb="2" eb="3">
      <t>リョウ</t>
    </rPh>
    <phoneticPr fontId="3"/>
  </si>
  <si>
    <t>年間給水量（千㎥）</t>
    <rPh sb="0" eb="2">
      <t>ネンカン</t>
    </rPh>
    <rPh sb="2" eb="4">
      <t>キュウスイ</t>
    </rPh>
    <rPh sb="4" eb="5">
      <t>リョウ</t>
    </rPh>
    <rPh sb="6" eb="7">
      <t>セン</t>
    </rPh>
    <phoneticPr fontId="3"/>
  </si>
  <si>
    <t>一日最大給水量（㎥）</t>
    <rPh sb="0" eb="2">
      <t>イチニチ</t>
    </rPh>
    <rPh sb="2" eb="4">
      <t>サイダイ</t>
    </rPh>
    <rPh sb="4" eb="6">
      <t>キュウスイ</t>
    </rPh>
    <rPh sb="6" eb="7">
      <t>リョウ</t>
    </rPh>
    <phoneticPr fontId="3"/>
  </si>
  <si>
    <t>公称施設能力
（㎥／日）</t>
    <rPh sb="0" eb="2">
      <t>コウショウ</t>
    </rPh>
    <rPh sb="2" eb="4">
      <t>シセツ</t>
    </rPh>
    <rPh sb="4" eb="6">
      <t>ノウリョク</t>
    </rPh>
    <rPh sb="10" eb="11">
      <t>ヒ</t>
    </rPh>
    <phoneticPr fontId="3"/>
  </si>
  <si>
    <t>普及率（％）</t>
    <rPh sb="0" eb="2">
      <t>フキュウ</t>
    </rPh>
    <rPh sb="2" eb="3">
      <t>リツ</t>
    </rPh>
    <phoneticPr fontId="3"/>
  </si>
  <si>
    <t>公営住宅</t>
    <rPh sb="0" eb="2">
      <t>コウエイ</t>
    </rPh>
    <rPh sb="2" eb="4">
      <t>ジュウタク</t>
    </rPh>
    <phoneticPr fontId="3"/>
  </si>
  <si>
    <t>年度</t>
    <rPh sb="0" eb="2">
      <t>ネンド</t>
    </rPh>
    <phoneticPr fontId="3"/>
  </si>
  <si>
    <t>件数</t>
    <rPh sb="0" eb="2">
      <t>ケンスウ</t>
    </rPh>
    <phoneticPr fontId="3"/>
  </si>
  <si>
    <t>改良住宅</t>
    <rPh sb="0" eb="2">
      <t>カイリョウ</t>
    </rPh>
    <rPh sb="2" eb="4">
      <t>ジュウタク</t>
    </rPh>
    <phoneticPr fontId="3"/>
  </si>
  <si>
    <t>特公賃</t>
    <rPh sb="0" eb="1">
      <t>トク</t>
    </rPh>
    <rPh sb="1" eb="2">
      <t>コウ</t>
    </rPh>
    <rPh sb="2" eb="3">
      <t>チン</t>
    </rPh>
    <phoneticPr fontId="3"/>
  </si>
  <si>
    <t>総数</t>
    <rPh sb="0" eb="2">
      <t>ソウスウ</t>
    </rPh>
    <phoneticPr fontId="3"/>
  </si>
  <si>
    <t>県営住宅</t>
    <rPh sb="0" eb="2">
      <t>ケンエイ</t>
    </rPh>
    <rPh sb="2" eb="4">
      <t>ジュウタク</t>
    </rPh>
    <phoneticPr fontId="3"/>
  </si>
  <si>
    <t>市　営　住　宅</t>
    <rPh sb="0" eb="1">
      <t>シ</t>
    </rPh>
    <rPh sb="2" eb="3">
      <t>エイ</t>
    </rPh>
    <rPh sb="4" eb="5">
      <t>ジュウ</t>
    </rPh>
    <rPh sb="6" eb="7">
      <t>タク</t>
    </rPh>
    <phoneticPr fontId="3"/>
  </si>
  <si>
    <t>実延長</t>
    <rPh sb="0" eb="1">
      <t>ジツ</t>
    </rPh>
    <rPh sb="1" eb="3">
      <t>エンチョウ</t>
    </rPh>
    <phoneticPr fontId="3"/>
  </si>
  <si>
    <t>改良済</t>
    <rPh sb="0" eb="2">
      <t>カイリョウ</t>
    </rPh>
    <rPh sb="2" eb="3">
      <t>ズ</t>
    </rPh>
    <phoneticPr fontId="3"/>
  </si>
  <si>
    <t>改良率</t>
    <rPh sb="0" eb="2">
      <t>カイリョウ</t>
    </rPh>
    <rPh sb="2" eb="3">
      <t>リツ</t>
    </rPh>
    <phoneticPr fontId="3"/>
  </si>
  <si>
    <t>舗装済</t>
    <rPh sb="0" eb="3">
      <t>ホソウズミ</t>
    </rPh>
    <phoneticPr fontId="3"/>
  </si>
  <si>
    <t>舗装率</t>
    <rPh sb="0" eb="2">
      <t>ホソウ</t>
    </rPh>
    <rPh sb="2" eb="3">
      <t>リツ</t>
    </rPh>
    <phoneticPr fontId="3"/>
  </si>
  <si>
    <t>区　　分</t>
    <rPh sb="0" eb="1">
      <t>ク</t>
    </rPh>
    <rPh sb="3" eb="4">
      <t>ブン</t>
    </rPh>
    <phoneticPr fontId="3"/>
  </si>
  <si>
    <t>　一般国道</t>
    <rPh sb="1" eb="3">
      <t>イッパン</t>
    </rPh>
    <rPh sb="3" eb="5">
      <t>コクドウ</t>
    </rPh>
    <phoneticPr fontId="3"/>
  </si>
  <si>
    <t>　県　　道</t>
    <rPh sb="1" eb="2">
      <t>ケン</t>
    </rPh>
    <rPh sb="4" eb="5">
      <t>ミチ</t>
    </rPh>
    <phoneticPr fontId="3"/>
  </si>
  <si>
    <t>　市　　道</t>
    <rPh sb="1" eb="2">
      <t>シ</t>
    </rPh>
    <rPh sb="4" eb="5">
      <t>ミチ</t>
    </rPh>
    <phoneticPr fontId="3"/>
  </si>
  <si>
    <t>施設数</t>
    <rPh sb="0" eb="3">
      <t>シセツスウ</t>
    </rPh>
    <phoneticPr fontId="3"/>
  </si>
  <si>
    <t>病床数</t>
    <rPh sb="0" eb="1">
      <t>ビョウ</t>
    </rPh>
    <rPh sb="1" eb="2">
      <t>トコ</t>
    </rPh>
    <rPh sb="2" eb="3">
      <t>スウ</t>
    </rPh>
    <phoneticPr fontId="3"/>
  </si>
  <si>
    <t>病院</t>
    <rPh sb="0" eb="2">
      <t>ビョウイン</t>
    </rPh>
    <phoneticPr fontId="3"/>
  </si>
  <si>
    <t>診療所</t>
    <rPh sb="0" eb="2">
      <t>シンリョウ</t>
    </rPh>
    <rPh sb="2" eb="3">
      <t>ショ</t>
    </rPh>
    <phoneticPr fontId="3"/>
  </si>
  <si>
    <t>歯科診療所</t>
    <rPh sb="0" eb="2">
      <t>シカ</t>
    </rPh>
    <rPh sb="2" eb="4">
      <t>シンリョウ</t>
    </rPh>
    <rPh sb="4" eb="5">
      <t>ショ</t>
    </rPh>
    <phoneticPr fontId="3"/>
  </si>
  <si>
    <t>処理人口（人）</t>
    <rPh sb="0" eb="2">
      <t>ショリ</t>
    </rPh>
    <rPh sb="2" eb="4">
      <t>ジンコウ</t>
    </rPh>
    <rPh sb="5" eb="6">
      <t>ニン</t>
    </rPh>
    <phoneticPr fontId="3"/>
  </si>
  <si>
    <t>年間総排出量（kl）</t>
    <rPh sb="0" eb="2">
      <t>ネンカン</t>
    </rPh>
    <rPh sb="2" eb="3">
      <t>ソウ</t>
    </rPh>
    <rPh sb="3" eb="5">
      <t>ハイシュツ</t>
    </rPh>
    <rPh sb="5" eb="6">
      <t>リョウ</t>
    </rPh>
    <phoneticPr fontId="3"/>
  </si>
  <si>
    <t>処理量（kl）</t>
    <rPh sb="0" eb="2">
      <t>ショリ</t>
    </rPh>
    <rPh sb="2" eb="3">
      <t>リョウ</t>
    </rPh>
    <phoneticPr fontId="3"/>
  </si>
  <si>
    <t>年間総排出量（t）</t>
    <rPh sb="0" eb="1">
      <t>ネン</t>
    </rPh>
    <rPh sb="1" eb="2">
      <t>カン</t>
    </rPh>
    <rPh sb="2" eb="3">
      <t>ソウ</t>
    </rPh>
    <rPh sb="3" eb="5">
      <t>ハイシュツ</t>
    </rPh>
    <rPh sb="5" eb="6">
      <t>リョウ</t>
    </rPh>
    <phoneticPr fontId="3"/>
  </si>
  <si>
    <t>年間処理量（t）</t>
    <rPh sb="0" eb="2">
      <t>ネンカン</t>
    </rPh>
    <rPh sb="2" eb="4">
      <t>ショリ</t>
    </rPh>
    <rPh sb="4" eb="5">
      <t>リョウ</t>
    </rPh>
    <phoneticPr fontId="3"/>
  </si>
  <si>
    <t>1日処理能力（t）</t>
    <rPh sb="1" eb="2">
      <t>ニチ</t>
    </rPh>
    <rPh sb="2" eb="4">
      <t>ショリ</t>
    </rPh>
    <rPh sb="4" eb="6">
      <t>ノウリョク</t>
    </rPh>
    <phoneticPr fontId="3"/>
  </si>
  <si>
    <t>　（国道2号・185号）</t>
    <rPh sb="2" eb="4">
      <t>コクドウ</t>
    </rPh>
    <rPh sb="5" eb="6">
      <t>ゴウ</t>
    </rPh>
    <rPh sb="10" eb="11">
      <t>ゴウ</t>
    </rPh>
    <phoneticPr fontId="3"/>
  </si>
  <si>
    <t>　（その他）</t>
    <rPh sb="4" eb="5">
      <t>タ</t>
    </rPh>
    <phoneticPr fontId="3"/>
  </si>
  <si>
    <t>年　度</t>
    <rPh sb="0" eb="1">
      <t>トシ</t>
    </rPh>
    <rPh sb="2" eb="3">
      <t>ド</t>
    </rPh>
    <phoneticPr fontId="3"/>
  </si>
  <si>
    <t>全体計画面積</t>
    <rPh sb="0" eb="2">
      <t>ゼンタイ</t>
    </rPh>
    <rPh sb="2" eb="4">
      <t>ケイカク</t>
    </rPh>
    <rPh sb="4" eb="6">
      <t>メンセキ</t>
    </rPh>
    <phoneticPr fontId="3"/>
  </si>
  <si>
    <t>認可区域面積</t>
    <rPh sb="0" eb="2">
      <t>ニンカ</t>
    </rPh>
    <rPh sb="2" eb="4">
      <t>クイキ</t>
    </rPh>
    <rPh sb="4" eb="6">
      <t>メンセキ</t>
    </rPh>
    <phoneticPr fontId="3"/>
  </si>
  <si>
    <t>処理区域面積</t>
    <rPh sb="0" eb="2">
      <t>ショリ</t>
    </rPh>
    <rPh sb="2" eb="4">
      <t>クイキ</t>
    </rPh>
    <rPh sb="4" eb="6">
      <t>メンセキ</t>
    </rPh>
    <phoneticPr fontId="3"/>
  </si>
  <si>
    <t>行政区域内人口</t>
    <rPh sb="0" eb="2">
      <t>ギョウセイ</t>
    </rPh>
    <rPh sb="2" eb="5">
      <t>クイキナイ</t>
    </rPh>
    <rPh sb="5" eb="7">
      <t>ジンコウ</t>
    </rPh>
    <phoneticPr fontId="3"/>
  </si>
  <si>
    <t>処理区域内人口</t>
    <rPh sb="0" eb="2">
      <t>ショリ</t>
    </rPh>
    <rPh sb="2" eb="5">
      <t>クイキナイ</t>
    </rPh>
    <rPh sb="5" eb="7">
      <t>ジンコウ</t>
    </rPh>
    <phoneticPr fontId="3"/>
  </si>
  <si>
    <t>普及率</t>
    <rPh sb="0" eb="2">
      <t>フキュウ</t>
    </rPh>
    <rPh sb="2" eb="3">
      <t>リツ</t>
    </rPh>
    <phoneticPr fontId="3"/>
  </si>
  <si>
    <t>水洗化
人口</t>
    <rPh sb="0" eb="3">
      <t>スイセンカ</t>
    </rPh>
    <rPh sb="4" eb="6">
      <t>ジンコウ</t>
    </rPh>
    <phoneticPr fontId="3"/>
  </si>
  <si>
    <t>水洗化率</t>
    <rPh sb="0" eb="3">
      <t>スイセンカ</t>
    </rPh>
    <rPh sb="3" eb="4">
      <t>リツ</t>
    </rPh>
    <phoneticPr fontId="3"/>
  </si>
  <si>
    <t>処理水量</t>
    <rPh sb="0" eb="2">
      <t>ショリ</t>
    </rPh>
    <rPh sb="2" eb="4">
      <t>スイリョウ</t>
    </rPh>
    <phoneticPr fontId="3"/>
  </si>
  <si>
    <t>ha</t>
    <phoneticPr fontId="3"/>
  </si>
  <si>
    <t>人</t>
    <rPh sb="0" eb="1">
      <t>ニン</t>
    </rPh>
    <phoneticPr fontId="3"/>
  </si>
  <si>
    <t>％</t>
    <phoneticPr fontId="3"/>
  </si>
  <si>
    <t>㎥</t>
    <phoneticPr fontId="3"/>
  </si>
  <si>
    <t>注１　各年度３月末現在の数値による</t>
    <rPh sb="0" eb="1">
      <t>チュウ</t>
    </rPh>
    <rPh sb="3" eb="6">
      <t>カクネンド</t>
    </rPh>
    <rPh sb="7" eb="9">
      <t>ガツマツ</t>
    </rPh>
    <rPh sb="9" eb="11">
      <t>ゲンザイ</t>
    </rPh>
    <rPh sb="12" eb="14">
      <t>スウチ</t>
    </rPh>
    <phoneticPr fontId="3"/>
  </si>
  <si>
    <t>被保険者数</t>
    <rPh sb="0" eb="4">
      <t>ヒホケンシャ</t>
    </rPh>
    <rPh sb="4" eb="5">
      <t>スウ</t>
    </rPh>
    <phoneticPr fontId="3"/>
  </si>
  <si>
    <t>付加保険料納付被保険者</t>
    <rPh sb="0" eb="2">
      <t>フカ</t>
    </rPh>
    <rPh sb="2" eb="5">
      <t>ホケンリョウ</t>
    </rPh>
    <rPh sb="5" eb="7">
      <t>ノウフ</t>
    </rPh>
    <rPh sb="7" eb="11">
      <t>ヒホケンシャ</t>
    </rPh>
    <phoneticPr fontId="3"/>
  </si>
  <si>
    <t>（単位　人）</t>
    <rPh sb="1" eb="3">
      <t>タンイ</t>
    </rPh>
    <rPh sb="4" eb="5">
      <t>ヒト</t>
    </rPh>
    <phoneticPr fontId="3"/>
  </si>
  <si>
    <t>収入</t>
    <rPh sb="0" eb="2">
      <t>シュウニュウ</t>
    </rPh>
    <phoneticPr fontId="3"/>
  </si>
  <si>
    <t>総額</t>
    <rPh sb="0" eb="2">
      <t>ソウガク</t>
    </rPh>
    <phoneticPr fontId="3"/>
  </si>
  <si>
    <t>保険税</t>
    <rPh sb="0" eb="2">
      <t>ホケン</t>
    </rPh>
    <rPh sb="2" eb="3">
      <t>ゼイ</t>
    </rPh>
    <phoneticPr fontId="3"/>
  </si>
  <si>
    <t>その他</t>
    <rPh sb="2" eb="3">
      <t>タ</t>
    </rPh>
    <phoneticPr fontId="3"/>
  </si>
  <si>
    <t>保険給付費</t>
    <rPh sb="0" eb="2">
      <t>ホケン</t>
    </rPh>
    <rPh sb="2" eb="4">
      <t>キュウフ</t>
    </rPh>
    <rPh sb="4" eb="5">
      <t>ヒ</t>
    </rPh>
    <phoneticPr fontId="3"/>
  </si>
  <si>
    <t>差引過不足</t>
    <rPh sb="0" eb="2">
      <t>サシヒ</t>
    </rPh>
    <rPh sb="2" eb="5">
      <t>カブソク</t>
    </rPh>
    <phoneticPr fontId="3"/>
  </si>
  <si>
    <t>支出</t>
    <rPh sb="0" eb="2">
      <t>シシュツ</t>
    </rPh>
    <phoneticPr fontId="3"/>
  </si>
  <si>
    <t>第3号
被保険者</t>
    <rPh sb="0" eb="1">
      <t>ダイ</t>
    </rPh>
    <rPh sb="2" eb="3">
      <t>ゴウ</t>
    </rPh>
    <rPh sb="4" eb="8">
      <t>ヒホケンシャ</t>
    </rPh>
    <phoneticPr fontId="3"/>
  </si>
  <si>
    <t>１　上水道給水状況</t>
    <rPh sb="2" eb="5">
      <t>ジョウスイドウ</t>
    </rPh>
    <rPh sb="5" eb="7">
      <t>キュウスイ</t>
    </rPh>
    <rPh sb="7" eb="9">
      <t>ジョウキョウ</t>
    </rPh>
    <phoneticPr fontId="3"/>
  </si>
  <si>
    <t>年　　度</t>
    <rPh sb="0" eb="1">
      <t>トシ</t>
    </rPh>
    <rPh sb="3" eb="4">
      <t>ド</t>
    </rPh>
    <phoneticPr fontId="3"/>
  </si>
  <si>
    <t>強制加入者</t>
    <rPh sb="0" eb="2">
      <t>キョウセイ</t>
    </rPh>
    <rPh sb="2" eb="5">
      <t>カニュウシャ</t>
    </rPh>
    <phoneticPr fontId="3"/>
  </si>
  <si>
    <t>任意加入者</t>
    <rPh sb="0" eb="2">
      <t>ニンイ</t>
    </rPh>
    <rPh sb="2" eb="5">
      <t>カニュウシャ</t>
    </rPh>
    <phoneticPr fontId="3"/>
  </si>
  <si>
    <t>注　普及率＝給水人口÷各年度末の住民基本台帳人口</t>
    <rPh sb="0" eb="1">
      <t>チュウ</t>
    </rPh>
    <rPh sb="2" eb="4">
      <t>フキュウ</t>
    </rPh>
    <rPh sb="4" eb="5">
      <t>リツ</t>
    </rPh>
    <rPh sb="6" eb="8">
      <t>キュウスイ</t>
    </rPh>
    <rPh sb="8" eb="10">
      <t>ジンコウ</t>
    </rPh>
    <rPh sb="11" eb="15">
      <t>カクネンドマツ</t>
    </rPh>
    <rPh sb="16" eb="18">
      <t>ジュウミン</t>
    </rPh>
    <rPh sb="18" eb="20">
      <t>キホン</t>
    </rPh>
    <rPh sb="20" eb="22">
      <t>ダイチョウ</t>
    </rPh>
    <rPh sb="22" eb="24">
      <t>ジンコウ</t>
    </rPh>
    <phoneticPr fontId="3"/>
  </si>
  <si>
    <t>Ⅲ　都　市　環　境</t>
    <rPh sb="2" eb="3">
      <t>ミヤコ</t>
    </rPh>
    <rPh sb="4" eb="5">
      <t>シ</t>
    </rPh>
    <rPh sb="6" eb="7">
      <t>ワ</t>
    </rPh>
    <rPh sb="8" eb="9">
      <t>サカイ</t>
    </rPh>
    <phoneticPr fontId="3"/>
  </si>
  <si>
    <t>平成20年</t>
    <rPh sb="0" eb="2">
      <t>ヘイセイ</t>
    </rPh>
    <rPh sb="4" eb="5">
      <t>ネン</t>
    </rPh>
    <phoneticPr fontId="3"/>
  </si>
  <si>
    <t>し尿</t>
    <rPh sb="1" eb="2">
      <t>ニョウ</t>
    </rPh>
    <phoneticPr fontId="3"/>
  </si>
  <si>
    <t>浄化槽汚泥</t>
    <rPh sb="0" eb="3">
      <t>ジョウカソウ</t>
    </rPh>
    <rPh sb="3" eb="5">
      <t>オデイ</t>
    </rPh>
    <phoneticPr fontId="3"/>
  </si>
  <si>
    <t>1日平均処理量（kl）</t>
    <rPh sb="1" eb="2">
      <t>ニチ</t>
    </rPh>
    <rPh sb="2" eb="4">
      <t>ヘイキン</t>
    </rPh>
    <rPh sb="4" eb="6">
      <t>ショリ</t>
    </rPh>
    <rPh sb="6" eb="7">
      <t>リョウ</t>
    </rPh>
    <phoneticPr fontId="3"/>
  </si>
  <si>
    <t>１日処理能力（kl）</t>
    <rPh sb="1" eb="2">
      <t>ニチ</t>
    </rPh>
    <rPh sb="2" eb="4">
      <t>ショリ</t>
    </rPh>
    <rPh sb="4" eb="6">
      <t>ノウリョク</t>
    </rPh>
    <phoneticPr fontId="3"/>
  </si>
  <si>
    <t>医師</t>
    <rPh sb="0" eb="2">
      <t>イシ</t>
    </rPh>
    <phoneticPr fontId="3"/>
  </si>
  <si>
    <t>歯科医師</t>
    <rPh sb="0" eb="2">
      <t>シカ</t>
    </rPh>
    <rPh sb="2" eb="4">
      <t>イシ</t>
    </rPh>
    <phoneticPr fontId="3"/>
  </si>
  <si>
    <t>薬剤師</t>
    <rPh sb="0" eb="3">
      <t>ヤクザイシ</t>
    </rPh>
    <phoneticPr fontId="3"/>
  </si>
  <si>
    <t>保健師</t>
    <rPh sb="0" eb="3">
      <t>ホケンシ</t>
    </rPh>
    <phoneticPr fontId="3"/>
  </si>
  <si>
    <t>助産師</t>
    <rPh sb="0" eb="2">
      <t>ジョサン</t>
    </rPh>
    <rPh sb="2" eb="3">
      <t>シ</t>
    </rPh>
    <phoneticPr fontId="3"/>
  </si>
  <si>
    <t>看護師</t>
    <rPh sb="0" eb="2">
      <t>カンゴ</t>
    </rPh>
    <rPh sb="2" eb="3">
      <t>シ</t>
    </rPh>
    <phoneticPr fontId="3"/>
  </si>
  <si>
    <t>歯科衛生士</t>
    <rPh sb="0" eb="2">
      <t>シカ</t>
    </rPh>
    <rPh sb="2" eb="4">
      <t>エイセイ</t>
    </rPh>
    <rPh sb="4" eb="5">
      <t>シ</t>
    </rPh>
    <phoneticPr fontId="3"/>
  </si>
  <si>
    <t>歯科技工士</t>
    <rPh sb="0" eb="2">
      <t>シカ</t>
    </rPh>
    <rPh sb="2" eb="5">
      <t>ギコウシ</t>
    </rPh>
    <phoneticPr fontId="3"/>
  </si>
  <si>
    <t>准看護師</t>
    <rPh sb="0" eb="1">
      <t>ジュン</t>
    </rPh>
    <rPh sb="1" eb="4">
      <t>カンゴシ</t>
    </rPh>
    <phoneticPr fontId="3"/>
  </si>
  <si>
    <t>２　下水道の状況</t>
    <rPh sb="2" eb="5">
      <t>ゲスイドウ</t>
    </rPh>
    <rPh sb="6" eb="8">
      <t>ジョウキョウ</t>
    </rPh>
    <phoneticPr fontId="3"/>
  </si>
  <si>
    <t>25年</t>
    <rPh sb="2" eb="3">
      <t>ネン</t>
    </rPh>
    <phoneticPr fontId="3"/>
  </si>
  <si>
    <t>26年</t>
    <rPh sb="2" eb="3">
      <t>ネン</t>
    </rPh>
    <phoneticPr fontId="3"/>
  </si>
  <si>
    <t>平成26年</t>
    <rPh sb="0" eb="2">
      <t>ヘイセイ</t>
    </rPh>
    <rPh sb="4" eb="5">
      <t>ネン</t>
    </rPh>
    <phoneticPr fontId="3"/>
  </si>
  <si>
    <t>27年</t>
    <rPh sb="2" eb="3">
      <t>ネン</t>
    </rPh>
    <phoneticPr fontId="3"/>
  </si>
  <si>
    <t>地域優良
賃貸住宅</t>
    <rPh sb="0" eb="2">
      <t>チイキ</t>
    </rPh>
    <rPh sb="2" eb="4">
      <t>ユウリョウ</t>
    </rPh>
    <rPh sb="5" eb="7">
      <t>チンタイ</t>
    </rPh>
    <rPh sb="7" eb="9">
      <t>ジュウタク</t>
    </rPh>
    <phoneticPr fontId="3"/>
  </si>
  <si>
    <t>戸数</t>
    <rPh sb="0" eb="2">
      <t>コスウ</t>
    </rPh>
    <phoneticPr fontId="3"/>
  </si>
  <si>
    <t>　住宅の
　種類</t>
    <rPh sb="1" eb="3">
      <t>ジュウタク</t>
    </rPh>
    <rPh sb="6" eb="8">
      <t>シュルイ</t>
    </rPh>
    <phoneticPr fontId="3"/>
  </si>
  <si>
    <t>（29,326）</t>
    <phoneticPr fontId="3"/>
  </si>
  <si>
    <t xml:space="preserve">  （29,326）</t>
    <phoneticPr fontId="3"/>
  </si>
  <si>
    <t>資料　水道課</t>
    <rPh sb="0" eb="2">
      <t>シリョウ</t>
    </rPh>
    <rPh sb="3" eb="5">
      <t>ジョウスイドウ</t>
    </rPh>
    <rPh sb="5" eb="6">
      <t>カ</t>
    </rPh>
    <phoneticPr fontId="3"/>
  </si>
  <si>
    <t>資料　下水道課</t>
    <rPh sb="0" eb="2">
      <t>シリョウ</t>
    </rPh>
    <rPh sb="3" eb="6">
      <t>ゲスイドウ</t>
    </rPh>
    <rPh sb="6" eb="7">
      <t>カ</t>
    </rPh>
    <phoneticPr fontId="3"/>
  </si>
  <si>
    <t>資料　都市整備課</t>
    <rPh sb="0" eb="2">
      <t>シリョウ</t>
    </rPh>
    <rPh sb="3" eb="5">
      <t>トシ</t>
    </rPh>
    <rPh sb="5" eb="7">
      <t>セイビ</t>
    </rPh>
    <rPh sb="7" eb="8">
      <t>カ</t>
    </rPh>
    <phoneticPr fontId="3"/>
  </si>
  <si>
    <t>資料　広島県西部東保健所</t>
    <rPh sb="0" eb="2">
      <t>シリョウ</t>
    </rPh>
    <rPh sb="3" eb="6">
      <t>ヒロシマケン</t>
    </rPh>
    <rPh sb="6" eb="8">
      <t>セイブ</t>
    </rPh>
    <rPh sb="8" eb="9">
      <t>ヒガシ</t>
    </rPh>
    <rPh sb="9" eb="11">
      <t>ホケン</t>
    </rPh>
    <rPh sb="11" eb="12">
      <t>ショ</t>
    </rPh>
    <phoneticPr fontId="3"/>
  </si>
  <si>
    <t>資料　一般廃棄物処理事業実態調査</t>
    <rPh sb="0" eb="2">
      <t>シリョウ</t>
    </rPh>
    <rPh sb="3" eb="5">
      <t>イッパン</t>
    </rPh>
    <rPh sb="5" eb="8">
      <t>ハイキブツ</t>
    </rPh>
    <rPh sb="8" eb="10">
      <t>ショリ</t>
    </rPh>
    <rPh sb="10" eb="12">
      <t>ジギョウ</t>
    </rPh>
    <rPh sb="12" eb="14">
      <t>ジッタイ</t>
    </rPh>
    <rPh sb="14" eb="16">
      <t>チョウサ</t>
    </rPh>
    <phoneticPr fontId="3"/>
  </si>
  <si>
    <t>資料　市民課</t>
    <rPh sb="0" eb="2">
      <t>シリョウ</t>
    </rPh>
    <rPh sb="3" eb="5">
      <t>シミン</t>
    </rPh>
    <rPh sb="5" eb="6">
      <t>カ</t>
    </rPh>
    <phoneticPr fontId="3"/>
  </si>
  <si>
    <t>28年</t>
    <rPh sb="2" eb="3">
      <t>ネン</t>
    </rPh>
    <phoneticPr fontId="3"/>
  </si>
  <si>
    <t>29年</t>
    <rPh sb="2" eb="3">
      <t>ネン</t>
    </rPh>
    <phoneticPr fontId="3"/>
  </si>
  <si>
    <t>注１　変更申請数を含む。</t>
    <rPh sb="0" eb="1">
      <t>チュウ</t>
    </rPh>
    <rPh sb="3" eb="5">
      <t>ヘンコウ</t>
    </rPh>
    <rPh sb="5" eb="7">
      <t>シンセイ</t>
    </rPh>
    <rPh sb="7" eb="8">
      <t>スウ</t>
    </rPh>
    <rPh sb="9" eb="10">
      <t>フク</t>
    </rPh>
    <phoneticPr fontId="3"/>
  </si>
  <si>
    <t>　２　民間機関提出分を除く。</t>
    <rPh sb="3" eb="5">
      <t>ミンカン</t>
    </rPh>
    <rPh sb="5" eb="7">
      <t>キカン</t>
    </rPh>
    <rPh sb="7" eb="9">
      <t>テイシュツ</t>
    </rPh>
    <rPh sb="9" eb="10">
      <t>ブン</t>
    </rPh>
    <rPh sb="11" eb="12">
      <t>ノゾ</t>
    </rPh>
    <phoneticPr fontId="3"/>
  </si>
  <si>
    <t>30年</t>
    <rPh sb="2" eb="3">
      <t>ネン</t>
    </rPh>
    <phoneticPr fontId="3"/>
  </si>
  <si>
    <t>令和元年</t>
    <rPh sb="0" eb="2">
      <t>レイワ</t>
    </rPh>
    <rPh sb="2" eb="3">
      <t>ガン</t>
    </rPh>
    <rPh sb="3" eb="4">
      <t>ネン</t>
    </rPh>
    <phoneticPr fontId="3"/>
  </si>
  <si>
    <t>令和</t>
    <rPh sb="0" eb="2">
      <t>レイワ</t>
    </rPh>
    <phoneticPr fontId="3"/>
  </si>
  <si>
    <t>元年</t>
    <rPh sb="0" eb="1">
      <t>ガン</t>
    </rPh>
    <rPh sb="1" eb="2">
      <t>ネン</t>
    </rPh>
    <phoneticPr fontId="3"/>
  </si>
  <si>
    <t>２年</t>
    <rPh sb="1" eb="2">
      <t>ネン</t>
    </rPh>
    <phoneticPr fontId="3"/>
  </si>
  <si>
    <t>（単位　戸）</t>
    <rPh sb="1" eb="3">
      <t>タンイ</t>
    </rPh>
    <rPh sb="4" eb="5">
      <t>コ</t>
    </rPh>
    <phoneticPr fontId="3"/>
  </si>
  <si>
    <t>年　次</t>
    <rPh sb="0" eb="1">
      <t>ネン</t>
    </rPh>
    <rPh sb="2" eb="3">
      <t>ツギ</t>
    </rPh>
    <phoneticPr fontId="3"/>
  </si>
  <si>
    <t>住　　宅　　数</t>
    <rPh sb="0" eb="1">
      <t>ジュウ</t>
    </rPh>
    <rPh sb="3" eb="4">
      <t>タク</t>
    </rPh>
    <rPh sb="6" eb="7">
      <t>スウ</t>
    </rPh>
    <phoneticPr fontId="3"/>
  </si>
  <si>
    <t>住宅以外で人が居住する建物数</t>
    <rPh sb="0" eb="4">
      <t>ジュウタクイガイ</t>
    </rPh>
    <rPh sb="5" eb="6">
      <t>ヒト</t>
    </rPh>
    <rPh sb="7" eb="9">
      <t>キョジュウ</t>
    </rPh>
    <rPh sb="11" eb="14">
      <t>タテモノスウ</t>
    </rPh>
    <phoneticPr fontId="3"/>
  </si>
  <si>
    <t>居住世帯あり</t>
    <rPh sb="0" eb="4">
      <t>キョジュウセタイ</t>
    </rPh>
    <phoneticPr fontId="3"/>
  </si>
  <si>
    <t>居住世帯なし</t>
    <rPh sb="0" eb="4">
      <t>キョジュウセタイ</t>
    </rPh>
    <phoneticPr fontId="3"/>
  </si>
  <si>
    <t>同居世帯なし</t>
    <rPh sb="0" eb="4">
      <t>ドウキョセタイ</t>
    </rPh>
    <phoneticPr fontId="3"/>
  </si>
  <si>
    <t>同居世帯あり</t>
    <rPh sb="0" eb="4">
      <t>ドウキョセタイ</t>
    </rPh>
    <phoneticPr fontId="3"/>
  </si>
  <si>
    <t>一時現在者のみ</t>
    <rPh sb="0" eb="5">
      <t>イチジゲンザイシャ</t>
    </rPh>
    <phoneticPr fontId="3"/>
  </si>
  <si>
    <t>空き家</t>
    <rPh sb="0" eb="1">
      <t>ア</t>
    </rPh>
    <rPh sb="2" eb="3">
      <t>ヤ</t>
    </rPh>
    <phoneticPr fontId="3"/>
  </si>
  <si>
    <t>建築中</t>
    <rPh sb="0" eb="3">
      <t>ケンチクチュウ</t>
    </rPh>
    <phoneticPr fontId="3"/>
  </si>
  <si>
    <t>-</t>
    <phoneticPr fontId="3"/>
  </si>
  <si>
    <t>　　有効数値として表章した。したがって表中の個々の数値の合計が必ずしも総数とは一致しない。</t>
    <rPh sb="19" eb="21">
      <t>ヒョウチュウ</t>
    </rPh>
    <rPh sb="22" eb="24">
      <t>ココ</t>
    </rPh>
    <rPh sb="25" eb="27">
      <t>スウチ</t>
    </rPh>
    <rPh sb="28" eb="30">
      <t>ゴウケイ</t>
    </rPh>
    <rPh sb="31" eb="32">
      <t>カナラ</t>
    </rPh>
    <rPh sb="35" eb="37">
      <t>ソウスウ</t>
    </rPh>
    <rPh sb="39" eb="41">
      <t>イッチ</t>
    </rPh>
    <phoneticPr fontId="3"/>
  </si>
  <si>
    <t>（単位　戸）</t>
    <rPh sb="1" eb="3">
      <t>タンイ</t>
    </rPh>
    <rPh sb="4" eb="5">
      <t>ト</t>
    </rPh>
    <phoneticPr fontId="3"/>
  </si>
  <si>
    <t>建築の時期</t>
    <rPh sb="0" eb="2">
      <t>ケンチク</t>
    </rPh>
    <rPh sb="3" eb="5">
      <t>ジキ</t>
    </rPh>
    <phoneticPr fontId="3"/>
  </si>
  <si>
    <t>住宅の種類</t>
    <rPh sb="0" eb="2">
      <t>ジュウタク</t>
    </rPh>
    <rPh sb="3" eb="5">
      <t>シュルイ</t>
    </rPh>
    <phoneticPr fontId="3"/>
  </si>
  <si>
    <t>専用住宅</t>
    <rPh sb="0" eb="4">
      <t>センヨウジュウタク</t>
    </rPh>
    <phoneticPr fontId="3"/>
  </si>
  <si>
    <t>構　　造</t>
    <rPh sb="0" eb="1">
      <t>カマエ</t>
    </rPh>
    <rPh sb="3" eb="4">
      <t>ヅクリ</t>
    </rPh>
    <phoneticPr fontId="3"/>
  </si>
  <si>
    <t>木造</t>
    <rPh sb="0" eb="2">
      <t>モクゾウ</t>
    </rPh>
    <phoneticPr fontId="3"/>
  </si>
  <si>
    <t>防火木造</t>
    <rPh sb="0" eb="4">
      <t>ボウカモクゾウ</t>
    </rPh>
    <phoneticPr fontId="3"/>
  </si>
  <si>
    <t>鉄筋・鉄骨コンクリート造</t>
    <rPh sb="0" eb="2">
      <t>テッキン</t>
    </rPh>
    <rPh sb="3" eb="5">
      <t>テッコツ</t>
    </rPh>
    <rPh sb="11" eb="12">
      <t>ゾウ</t>
    </rPh>
    <phoneticPr fontId="3"/>
  </si>
  <si>
    <t>鉄骨造</t>
    <rPh sb="0" eb="3">
      <t>テッコツゾウ</t>
    </rPh>
    <phoneticPr fontId="3"/>
  </si>
  <si>
    <t>店舗・その他</t>
    <rPh sb="0" eb="2">
      <t>テンポ</t>
    </rPh>
    <rPh sb="5" eb="6">
      <t>タ</t>
    </rPh>
    <phoneticPr fontId="3"/>
  </si>
  <si>
    <t>住宅総数</t>
    <rPh sb="0" eb="4">
      <t>ジュウタクソウスウ</t>
    </rPh>
    <phoneticPr fontId="3"/>
  </si>
  <si>
    <t>昭和45年以前　　</t>
    <rPh sb="0" eb="2">
      <t>ショウワ</t>
    </rPh>
    <rPh sb="4" eb="5">
      <t>ネン</t>
    </rPh>
    <rPh sb="5" eb="7">
      <t>イゼン</t>
    </rPh>
    <phoneticPr fontId="3"/>
  </si>
  <si>
    <t>昭和46年～昭和55年</t>
    <rPh sb="0" eb="2">
      <t>ショウワ</t>
    </rPh>
    <rPh sb="4" eb="5">
      <t>ネン</t>
    </rPh>
    <rPh sb="6" eb="8">
      <t>ショウワ</t>
    </rPh>
    <rPh sb="10" eb="11">
      <t>ネン</t>
    </rPh>
    <phoneticPr fontId="3"/>
  </si>
  <si>
    <t>昭和56年～平成２年</t>
    <rPh sb="0" eb="2">
      <t>ショウワ</t>
    </rPh>
    <rPh sb="4" eb="5">
      <t>ネン</t>
    </rPh>
    <rPh sb="6" eb="8">
      <t>ヘイセイ</t>
    </rPh>
    <rPh sb="9" eb="10">
      <t>ネン</t>
    </rPh>
    <phoneticPr fontId="3"/>
  </si>
  <si>
    <t>平成３年～平成12年</t>
    <rPh sb="0" eb="2">
      <t>ヘイセイ</t>
    </rPh>
    <rPh sb="3" eb="4">
      <t>ネン</t>
    </rPh>
    <rPh sb="5" eb="7">
      <t>ヘイセイ</t>
    </rPh>
    <rPh sb="9" eb="10">
      <t>ネン</t>
    </rPh>
    <phoneticPr fontId="3"/>
  </si>
  <si>
    <t>平成13年～平成22年</t>
    <rPh sb="0" eb="2">
      <t>ヘイセイ</t>
    </rPh>
    <rPh sb="4" eb="5">
      <t>ネン</t>
    </rPh>
    <rPh sb="6" eb="8">
      <t>ヘイセイ</t>
    </rPh>
    <rPh sb="10" eb="11">
      <t>ネン</t>
    </rPh>
    <phoneticPr fontId="3"/>
  </si>
  <si>
    <t>３　住戸数の推移</t>
    <rPh sb="2" eb="5">
      <t>ジュウコスウ</t>
    </rPh>
    <rPh sb="6" eb="8">
      <t>スイイ</t>
    </rPh>
    <phoneticPr fontId="3"/>
  </si>
  <si>
    <t>借家総数</t>
    <rPh sb="0" eb="4">
      <t>シャクヤソウスウ</t>
    </rPh>
    <phoneticPr fontId="3"/>
  </si>
  <si>
    <t>店舗その他の併用住宅</t>
    <rPh sb="0" eb="2">
      <t>テンポ</t>
    </rPh>
    <rPh sb="4" eb="5">
      <t>タ</t>
    </rPh>
    <rPh sb="6" eb="10">
      <t>ヘイヨウジュウタク</t>
    </rPh>
    <phoneticPr fontId="3"/>
  </si>
  <si>
    <t>1万～
2万未満</t>
    <rPh sb="1" eb="2">
      <t>マン</t>
    </rPh>
    <rPh sb="5" eb="6">
      <t>マン</t>
    </rPh>
    <rPh sb="6" eb="8">
      <t>ミマン</t>
    </rPh>
    <phoneticPr fontId="3"/>
  </si>
  <si>
    <t>2万～
4万未満</t>
    <rPh sb="1" eb="2">
      <t>マン</t>
    </rPh>
    <rPh sb="5" eb="6">
      <t>マン</t>
    </rPh>
    <rPh sb="6" eb="8">
      <t>ミマン</t>
    </rPh>
    <phoneticPr fontId="3"/>
  </si>
  <si>
    <t>4万～
6万未満</t>
    <rPh sb="1" eb="2">
      <t>マン</t>
    </rPh>
    <rPh sb="5" eb="6">
      <t>マン</t>
    </rPh>
    <rPh sb="6" eb="8">
      <t>ミマン</t>
    </rPh>
    <phoneticPr fontId="3"/>
  </si>
  <si>
    <t>1～
1万未満</t>
    <rPh sb="4" eb="5">
      <t>マン</t>
    </rPh>
    <rPh sb="5" eb="7">
      <t>ミマン</t>
    </rPh>
    <phoneticPr fontId="3"/>
  </si>
  <si>
    <t>6万～
8万未満</t>
    <rPh sb="1" eb="2">
      <t>マン</t>
    </rPh>
    <rPh sb="5" eb="6">
      <t>マン</t>
    </rPh>
    <rPh sb="6" eb="8">
      <t>ミマン</t>
    </rPh>
    <phoneticPr fontId="3"/>
  </si>
  <si>
    <t>8万～
10万未満</t>
    <rPh sb="1" eb="2">
      <t>マン</t>
    </rPh>
    <rPh sb="6" eb="9">
      <t>マンミマン</t>
    </rPh>
    <phoneticPr fontId="3"/>
  </si>
  <si>
    <t>10万以上</t>
    <rPh sb="2" eb="3">
      <t>マン</t>
    </rPh>
    <rPh sb="3" eb="5">
      <t>イジョウ</t>
    </rPh>
    <phoneticPr fontId="3"/>
  </si>
  <si>
    <t>不詳</t>
    <rPh sb="0" eb="2">
      <t>フショウ</t>
    </rPh>
    <phoneticPr fontId="3"/>
  </si>
  <si>
    <t>１か月当たり家賃・間代（円）</t>
    <rPh sb="2" eb="4">
      <t>ゲツア</t>
    </rPh>
    <rPh sb="6" eb="8">
      <t>ヤチン</t>
    </rPh>
    <rPh sb="9" eb="11">
      <t>マダイ</t>
    </rPh>
    <rPh sb="12" eb="13">
      <t>エン</t>
    </rPh>
    <phoneticPr fontId="3"/>
  </si>
  <si>
    <t>６　公営住宅等の状況</t>
    <rPh sb="2" eb="4">
      <t>コウエイ</t>
    </rPh>
    <rPh sb="4" eb="6">
      <t>ジュウタク</t>
    </rPh>
    <rPh sb="6" eb="7">
      <t>トウ</t>
    </rPh>
    <rPh sb="8" eb="10">
      <t>ジョウキョウ</t>
    </rPh>
    <phoneticPr fontId="3"/>
  </si>
  <si>
    <t>７　建築確認申請受付件数の推移</t>
    <rPh sb="2" eb="4">
      <t>ケンチク</t>
    </rPh>
    <rPh sb="4" eb="6">
      <t>カクニン</t>
    </rPh>
    <rPh sb="6" eb="8">
      <t>シンセイ</t>
    </rPh>
    <rPh sb="8" eb="10">
      <t>ウケツケ</t>
    </rPh>
    <rPh sb="10" eb="12">
      <t>ケンスウ</t>
    </rPh>
    <rPh sb="13" eb="15">
      <t>スイイ</t>
    </rPh>
    <phoneticPr fontId="3"/>
  </si>
  <si>
    <t>８　道路の状況</t>
    <rPh sb="2" eb="4">
      <t>ドウロ</t>
    </rPh>
    <rPh sb="5" eb="7">
      <t>ジョウキョウ</t>
    </rPh>
    <phoneticPr fontId="3"/>
  </si>
  <si>
    <t>資料　広島国道事務所外</t>
    <rPh sb="0" eb="2">
      <t>シリョウ</t>
    </rPh>
    <rPh sb="3" eb="5">
      <t>ヒロシマ</t>
    </rPh>
    <rPh sb="5" eb="7">
      <t>コクドウ</t>
    </rPh>
    <rPh sb="7" eb="9">
      <t>ジム</t>
    </rPh>
    <rPh sb="9" eb="10">
      <t>ショ</t>
    </rPh>
    <rPh sb="10" eb="11">
      <t>ホカ</t>
    </rPh>
    <phoneticPr fontId="3"/>
  </si>
  <si>
    <t>９　医療施設の状況</t>
    <rPh sb="2" eb="4">
      <t>イリョウ</t>
    </rPh>
    <rPh sb="4" eb="6">
      <t>シセツ</t>
    </rPh>
    <rPh sb="7" eb="9">
      <t>ジョウキョウ</t>
    </rPh>
    <phoneticPr fontId="3"/>
  </si>
  <si>
    <t>10　医療従事者の状況</t>
    <rPh sb="3" eb="5">
      <t>イリョウ</t>
    </rPh>
    <rPh sb="5" eb="8">
      <t>ジュウジシャ</t>
    </rPh>
    <rPh sb="9" eb="11">
      <t>ジョウキョウ</t>
    </rPh>
    <phoneticPr fontId="3"/>
  </si>
  <si>
    <t>11　し尿処理状況</t>
    <rPh sb="4" eb="5">
      <t>ニョウ</t>
    </rPh>
    <rPh sb="5" eb="7">
      <t>ショリ</t>
    </rPh>
    <rPh sb="7" eb="9">
      <t>ジョウキョウ</t>
    </rPh>
    <phoneticPr fontId="3"/>
  </si>
  <si>
    <t>12　ごみ処理状況</t>
    <rPh sb="5" eb="7">
      <t>ショリ</t>
    </rPh>
    <rPh sb="7" eb="9">
      <t>ジョウキョウ</t>
    </rPh>
    <phoneticPr fontId="3"/>
  </si>
  <si>
    <t>13　国民年金適用状況</t>
    <rPh sb="3" eb="5">
      <t>コクミン</t>
    </rPh>
    <rPh sb="5" eb="7">
      <t>ネンキン</t>
    </rPh>
    <rPh sb="7" eb="9">
      <t>テキヨウ</t>
    </rPh>
    <rPh sb="9" eb="11">
      <t>ジョウキョウ</t>
    </rPh>
    <phoneticPr fontId="3"/>
  </si>
  <si>
    <t>14　国民健康保険の収支状況</t>
    <rPh sb="3" eb="5">
      <t>コクミン</t>
    </rPh>
    <rPh sb="5" eb="7">
      <t>ケンコウ</t>
    </rPh>
    <rPh sb="7" eb="9">
      <t>ホケン</t>
    </rPh>
    <rPh sb="10" eb="12">
      <t>シュウシ</t>
    </rPh>
    <rPh sb="12" eb="14">
      <t>ジョウキョウ</t>
    </rPh>
    <phoneticPr fontId="3"/>
  </si>
  <si>
    <t>（単位　千円）</t>
    <rPh sb="1" eb="3">
      <t>タンイ</t>
    </rPh>
    <rPh sb="4" eb="5">
      <t>セン</t>
    </rPh>
    <rPh sb="5" eb="6">
      <t>エン</t>
    </rPh>
    <phoneticPr fontId="3"/>
  </si>
  <si>
    <t>生活扶助</t>
    <rPh sb="0" eb="4">
      <t>セイカツフジョ</t>
    </rPh>
    <phoneticPr fontId="3"/>
  </si>
  <si>
    <t>住宅扶助</t>
    <rPh sb="0" eb="4">
      <t>ジュウタクフジョ</t>
    </rPh>
    <phoneticPr fontId="3"/>
  </si>
  <si>
    <t>教育扶助</t>
    <rPh sb="0" eb="4">
      <t>キョウイクフジョ</t>
    </rPh>
    <phoneticPr fontId="3"/>
  </si>
  <si>
    <t>医療扶助</t>
    <rPh sb="0" eb="4">
      <t>イリョウフジョ</t>
    </rPh>
    <phoneticPr fontId="3"/>
  </si>
  <si>
    <t>介護扶助</t>
    <rPh sb="0" eb="4">
      <t>カイゴフジョ</t>
    </rPh>
    <phoneticPr fontId="3"/>
  </si>
  <si>
    <t>出産扶助</t>
    <rPh sb="0" eb="4">
      <t>シュッサンフジョ</t>
    </rPh>
    <phoneticPr fontId="3"/>
  </si>
  <si>
    <t>葬祭扶助</t>
    <rPh sb="0" eb="4">
      <t>ソウサイフジョ</t>
    </rPh>
    <phoneticPr fontId="3"/>
  </si>
  <si>
    <t>生業扶助</t>
    <rPh sb="0" eb="4">
      <t>セイギョウフジョ</t>
    </rPh>
    <phoneticPr fontId="3"/>
  </si>
  <si>
    <t>年　度</t>
    <rPh sb="0" eb="1">
      <t>ネン</t>
    </rPh>
    <rPh sb="2" eb="3">
      <t>ド</t>
    </rPh>
    <phoneticPr fontId="3"/>
  </si>
  <si>
    <t>施設事務費</t>
    <rPh sb="0" eb="5">
      <t>シセツジムヒ</t>
    </rPh>
    <phoneticPr fontId="3"/>
  </si>
  <si>
    <t>（11,856）</t>
    <phoneticPr fontId="3"/>
  </si>
  <si>
    <t xml:space="preserve">  （11,856）</t>
    <phoneticPr fontId="3"/>
  </si>
  <si>
    <t>15　生活保護費の推移</t>
    <rPh sb="3" eb="8">
      <t>セイカツホゴヒ</t>
    </rPh>
    <rPh sb="9" eb="11">
      <t>スイイ</t>
    </rPh>
    <phoneticPr fontId="3"/>
  </si>
  <si>
    <t>就労自立
給付金</t>
    <rPh sb="0" eb="2">
      <t>シュウロウ</t>
    </rPh>
    <rPh sb="2" eb="4">
      <t>ジリツ</t>
    </rPh>
    <rPh sb="5" eb="8">
      <t>キュウフキン</t>
    </rPh>
    <phoneticPr fontId="3"/>
  </si>
  <si>
    <t>進学準備
給付金</t>
    <rPh sb="0" eb="2">
      <t>シンガク</t>
    </rPh>
    <rPh sb="2" eb="4">
      <t>ジュンビ</t>
    </rPh>
    <rPh sb="5" eb="8">
      <t>キュウフキン</t>
    </rPh>
    <phoneticPr fontId="3"/>
  </si>
  <si>
    <t>-</t>
    <phoneticPr fontId="3"/>
  </si>
  <si>
    <t>（単位　件）</t>
    <rPh sb="1" eb="3">
      <t>タンイ</t>
    </rPh>
    <rPh sb="4" eb="5">
      <t>ケン</t>
    </rPh>
    <phoneticPr fontId="3"/>
  </si>
  <si>
    <t>（単位　人）</t>
    <rPh sb="1" eb="3">
      <t>タンイ</t>
    </rPh>
    <rPh sb="4" eb="5">
      <t>ニン</t>
    </rPh>
    <phoneticPr fontId="3"/>
  </si>
  <si>
    <t>（各年３月31日現在）</t>
    <rPh sb="1" eb="3">
      <t>カクネン</t>
    </rPh>
    <rPh sb="4" eb="5">
      <t>ガツ</t>
    </rPh>
    <rPh sb="7" eb="10">
      <t>ニチゲンザイ</t>
    </rPh>
    <phoneticPr fontId="3"/>
  </si>
  <si>
    <t>　　２年</t>
    <rPh sb="3" eb="4">
      <t>ネン</t>
    </rPh>
    <phoneticPr fontId="3"/>
  </si>
  <si>
    <t>３年</t>
    <rPh sb="1" eb="2">
      <t>ネン</t>
    </rPh>
    <phoneticPr fontId="3"/>
  </si>
  <si>
    <t>　２　人口については住民基本台帳による。</t>
    <rPh sb="3" eb="5">
      <t>ジンコウ</t>
    </rPh>
    <rPh sb="10" eb="12">
      <t>ジュウミン</t>
    </rPh>
    <rPh sb="12" eb="14">
      <t>キホン</t>
    </rPh>
    <rPh sb="14" eb="16">
      <t>ダイチョウ</t>
    </rPh>
    <phoneticPr fontId="3"/>
  </si>
  <si>
    <t>（令和2年12月31日現在）</t>
    <rPh sb="1" eb="3">
      <t>レイワ</t>
    </rPh>
    <rPh sb="4" eb="5">
      <t>ネン</t>
    </rPh>
    <rPh sb="5" eb="6">
      <t>ヘイネン</t>
    </rPh>
    <rPh sb="7" eb="8">
      <t>ガツ</t>
    </rPh>
    <rPh sb="10" eb="13">
      <t>ニチゲンザイ</t>
    </rPh>
    <phoneticPr fontId="3"/>
  </si>
  <si>
    <t>　　３年</t>
    <rPh sb="3" eb="4">
      <t>ネン</t>
    </rPh>
    <phoneticPr fontId="3"/>
  </si>
  <si>
    <t>４年</t>
    <rPh sb="1" eb="2">
      <t>ネン</t>
    </rPh>
    <phoneticPr fontId="3"/>
  </si>
  <si>
    <t>　　４年</t>
    <rPh sb="3" eb="4">
      <t>ネン</t>
    </rPh>
    <phoneticPr fontId="3"/>
  </si>
  <si>
    <t>-</t>
  </si>
  <si>
    <t>注　百円単位四捨五入のため、表中の個々の数値の合計が必ずしも総額とは一致しない。</t>
    <rPh sb="0" eb="1">
      <t>チュウ</t>
    </rPh>
    <rPh sb="2" eb="6">
      <t>ヒャクエンタンイ</t>
    </rPh>
    <rPh sb="6" eb="10">
      <t>シシャゴニュウ</t>
    </rPh>
    <rPh sb="14" eb="16">
      <t>ヒョウチュウ</t>
    </rPh>
    <rPh sb="17" eb="19">
      <t>ココ</t>
    </rPh>
    <rPh sb="20" eb="22">
      <t>スウチ</t>
    </rPh>
    <rPh sb="23" eb="25">
      <t>ゴウケイ</t>
    </rPh>
    <rPh sb="26" eb="27">
      <t>カナラ</t>
    </rPh>
    <rPh sb="30" eb="32">
      <t>ソウガク</t>
    </rPh>
    <rPh sb="34" eb="36">
      <t>イッチ</t>
    </rPh>
    <phoneticPr fontId="3"/>
  </si>
  <si>
    <t>平成</t>
    <rPh sb="0" eb="2">
      <t>ヘイセイ</t>
    </rPh>
    <phoneticPr fontId="3"/>
  </si>
  <si>
    <t>注１　処理量は焼却処理と埋立処理の合計、処理能力は焼却処理場の施設能力である。</t>
    <rPh sb="0" eb="1">
      <t>チュウ</t>
    </rPh>
    <rPh sb="3" eb="5">
      <t>ショリ</t>
    </rPh>
    <rPh sb="5" eb="6">
      <t>リョウ</t>
    </rPh>
    <rPh sb="7" eb="9">
      <t>ショウキャク</t>
    </rPh>
    <rPh sb="9" eb="11">
      <t>ショリ</t>
    </rPh>
    <rPh sb="12" eb="13">
      <t>ウ</t>
    </rPh>
    <rPh sb="13" eb="14">
      <t>タ</t>
    </rPh>
    <rPh sb="14" eb="16">
      <t>ショリ</t>
    </rPh>
    <rPh sb="17" eb="19">
      <t>ゴウケイ</t>
    </rPh>
    <rPh sb="20" eb="22">
      <t>ショリ</t>
    </rPh>
    <rPh sb="22" eb="24">
      <t>ノウリョク</t>
    </rPh>
    <rPh sb="25" eb="27">
      <t>ショウキャク</t>
    </rPh>
    <rPh sb="27" eb="29">
      <t>ショリ</t>
    </rPh>
    <rPh sb="29" eb="30">
      <t>ジョウ</t>
    </rPh>
    <rPh sb="31" eb="33">
      <t>シセツ</t>
    </rPh>
    <rPh sb="33" eb="35">
      <t>ノウリョク</t>
    </rPh>
    <phoneticPr fontId="3"/>
  </si>
  <si>
    <t>注２　令和３年度に竹原市、東広島市及び大崎上島町の可燃の共同処理施設の共用を開始。</t>
    <rPh sb="0" eb="1">
      <t>チュウ</t>
    </rPh>
    <rPh sb="3" eb="5">
      <t>レイワ</t>
    </rPh>
    <rPh sb="6" eb="8">
      <t>ネンド</t>
    </rPh>
    <rPh sb="9" eb="12">
      <t>タケハラシ</t>
    </rPh>
    <rPh sb="13" eb="17">
      <t>ヒガシヒロシマシ</t>
    </rPh>
    <rPh sb="17" eb="18">
      <t>オヨ</t>
    </rPh>
    <rPh sb="19" eb="24">
      <t>オオサキカミジマチョウ</t>
    </rPh>
    <rPh sb="25" eb="27">
      <t>カネン</t>
    </rPh>
    <rPh sb="28" eb="34">
      <t>キョウドウショリシセツ</t>
    </rPh>
    <rPh sb="35" eb="37">
      <t>キョウヨウ</t>
    </rPh>
    <rPh sb="38" eb="40">
      <t>カイシ</t>
    </rPh>
    <phoneticPr fontId="3"/>
  </si>
  <si>
    <t>注　処理能力について、令和３年度から竹原市及び東広島市の共同処理施設の共用を開始。</t>
    <rPh sb="0" eb="1">
      <t>チュウ</t>
    </rPh>
    <rPh sb="2" eb="6">
      <t>ショリノウリョク</t>
    </rPh>
    <rPh sb="11" eb="13">
      <t>レイワ</t>
    </rPh>
    <rPh sb="14" eb="16">
      <t>ネンド</t>
    </rPh>
    <rPh sb="18" eb="21">
      <t>タケハラシ</t>
    </rPh>
    <rPh sb="21" eb="22">
      <t>オヨ</t>
    </rPh>
    <rPh sb="23" eb="27">
      <t>ヒガシヒロシマシ</t>
    </rPh>
    <rPh sb="28" eb="34">
      <t>キョウドウショリシセツ</t>
    </rPh>
    <rPh sb="35" eb="37">
      <t>キョウヨウ</t>
    </rPh>
    <rPh sb="38" eb="40">
      <t>カイシ</t>
    </rPh>
    <phoneticPr fontId="3"/>
  </si>
  <si>
    <t>（単位　人、千円）</t>
    <rPh sb="1" eb="3">
      <t>タンイ</t>
    </rPh>
    <rPh sb="4" eb="5">
      <t>ヒト</t>
    </rPh>
    <rPh sb="6" eb="8">
      <t>センエン</t>
    </rPh>
    <phoneticPr fontId="3"/>
  </si>
  <si>
    <t>注　総数及び病院の病床数は、介護医療院分の40床を含む。</t>
    <rPh sb="0" eb="1">
      <t>チュウ</t>
    </rPh>
    <rPh sb="2" eb="4">
      <t>ソウスウ</t>
    </rPh>
    <rPh sb="4" eb="5">
      <t>オヨ</t>
    </rPh>
    <rPh sb="6" eb="8">
      <t>ビョウイン</t>
    </rPh>
    <rPh sb="9" eb="12">
      <t>ビョウショウスウ</t>
    </rPh>
    <rPh sb="14" eb="16">
      <t>カイゴ</t>
    </rPh>
    <rPh sb="16" eb="18">
      <t>イリョウ</t>
    </rPh>
    <rPh sb="18" eb="19">
      <t>イン</t>
    </rPh>
    <rPh sb="19" eb="20">
      <t>ブン</t>
    </rPh>
    <rPh sb="23" eb="24">
      <t>ショウ</t>
    </rPh>
    <rPh sb="25" eb="26">
      <t>フク</t>
    </rPh>
    <phoneticPr fontId="3"/>
  </si>
  <si>
    <t>（単位　ｍ、％）</t>
    <rPh sb="1" eb="3">
      <t>タンイ</t>
    </rPh>
    <phoneticPr fontId="3"/>
  </si>
  <si>
    <t>注　住宅・土地統計調査は、標本（抽出）調査による推定値であるため、1位を四捨五入して10位までを</t>
    <rPh sb="0" eb="1">
      <t>チュウ</t>
    </rPh>
    <rPh sb="2" eb="4">
      <t>ジュウタク</t>
    </rPh>
    <rPh sb="5" eb="7">
      <t>トチ</t>
    </rPh>
    <rPh sb="7" eb="11">
      <t>トウケイチョウサ</t>
    </rPh>
    <rPh sb="13" eb="15">
      <t>ヒョウホン</t>
    </rPh>
    <rPh sb="16" eb="18">
      <t>チュウシュツ</t>
    </rPh>
    <rPh sb="19" eb="21">
      <t>チョウサ</t>
    </rPh>
    <rPh sb="24" eb="27">
      <t>スイテイチ</t>
    </rPh>
    <rPh sb="34" eb="35">
      <t>イ</t>
    </rPh>
    <rPh sb="36" eb="40">
      <t>シシャゴニュウ</t>
    </rPh>
    <rPh sb="44" eb="45">
      <t>イ</t>
    </rPh>
    <phoneticPr fontId="3"/>
  </si>
  <si>
    <t>５年</t>
    <rPh sb="1" eb="2">
      <t>ネン</t>
    </rPh>
    <phoneticPr fontId="3"/>
  </si>
  <si>
    <t>令和５年</t>
    <rPh sb="0" eb="2">
      <t>レイワ</t>
    </rPh>
    <rPh sb="3" eb="4">
      <t>ネン</t>
    </rPh>
    <phoneticPr fontId="3"/>
  </si>
  <si>
    <t>平成23年～令和２年</t>
    <rPh sb="0" eb="2">
      <t>ヘイセイ</t>
    </rPh>
    <rPh sb="4" eb="5">
      <t>ネン</t>
    </rPh>
    <rPh sb="6" eb="8">
      <t>レイワ</t>
    </rPh>
    <rPh sb="9" eb="10">
      <t>ネン</t>
    </rPh>
    <phoneticPr fontId="3"/>
  </si>
  <si>
    <t>令和３年～令和５年9月</t>
    <rPh sb="0" eb="2">
      <t>レイワ</t>
    </rPh>
    <rPh sb="3" eb="4">
      <t>ネン</t>
    </rPh>
    <rPh sb="4" eb="5">
      <t>ヘイネン</t>
    </rPh>
    <rPh sb="5" eb="7">
      <t>レイワ</t>
    </rPh>
    <rPh sb="8" eb="9">
      <t>ネン</t>
    </rPh>
    <rPh sb="9" eb="10">
      <t>ヘイネン</t>
    </rPh>
    <rPh sb="10" eb="11">
      <t>ガツ</t>
    </rPh>
    <phoneticPr fontId="3"/>
  </si>
  <si>
    <t>資料　令和５年住宅・土地統計調査</t>
    <rPh sb="0" eb="2">
      <t>シリョウ</t>
    </rPh>
    <rPh sb="3" eb="5">
      <t>レイワ</t>
    </rPh>
    <rPh sb="6" eb="7">
      <t>ネン</t>
    </rPh>
    <rPh sb="7" eb="9">
      <t>ジュウタク</t>
    </rPh>
    <rPh sb="10" eb="16">
      <t>トチトウケイチョウサ</t>
    </rPh>
    <phoneticPr fontId="3"/>
  </si>
  <si>
    <t>４　住宅の種類、構造、建築の時期別住宅数</t>
    <rPh sb="2" eb="4">
      <t>ジュウタク</t>
    </rPh>
    <rPh sb="5" eb="7">
      <t>シュルイ</t>
    </rPh>
    <rPh sb="8" eb="10">
      <t>コウゾウ</t>
    </rPh>
    <rPh sb="11" eb="13">
      <t>ケンチク</t>
    </rPh>
    <rPh sb="14" eb="17">
      <t>ジキベツ</t>
    </rPh>
    <rPh sb="17" eb="20">
      <t>ジュウタクスウ</t>
    </rPh>
    <phoneticPr fontId="3"/>
  </si>
  <si>
    <t>５　住宅の種類、１か月当たり家賃別借家数</t>
    <rPh sb="2" eb="4">
      <t>ジュウタク</t>
    </rPh>
    <rPh sb="5" eb="7">
      <t>シュルイ</t>
    </rPh>
    <rPh sb="10" eb="11">
      <t>ゲツ</t>
    </rPh>
    <rPh sb="11" eb="12">
      <t>ア</t>
    </rPh>
    <rPh sb="14" eb="16">
      <t>ヤチン</t>
    </rPh>
    <rPh sb="16" eb="17">
      <t>ベツ</t>
    </rPh>
    <rPh sb="17" eb="19">
      <t>シャクヤ</t>
    </rPh>
    <rPh sb="19" eb="20">
      <t>スウ</t>
    </rPh>
    <phoneticPr fontId="3"/>
  </si>
  <si>
    <t>-</t>
    <phoneticPr fontId="3"/>
  </si>
  <si>
    <t>資料　令和５年住宅・土地統計調査</t>
    <rPh sb="0" eb="2">
      <t>シリョウ</t>
    </rPh>
    <rPh sb="3" eb="5">
      <t>レイワ</t>
    </rPh>
    <rPh sb="6" eb="7">
      <t>ネン</t>
    </rPh>
    <rPh sb="7" eb="9">
      <t>ジュウタク</t>
    </rPh>
    <rPh sb="10" eb="12">
      <t>トチ</t>
    </rPh>
    <rPh sb="12" eb="16">
      <t>トウケイチョウサ</t>
    </rPh>
    <phoneticPr fontId="3"/>
  </si>
  <si>
    <t>（令和6年4月1日現在）</t>
    <rPh sb="1" eb="3">
      <t>レイワ</t>
    </rPh>
    <rPh sb="4" eb="5">
      <t>ネン</t>
    </rPh>
    <rPh sb="5" eb="6">
      <t>ヘイネン</t>
    </rPh>
    <rPh sb="6" eb="7">
      <t>ガツ</t>
    </rPh>
    <rPh sb="8" eb="9">
      <t>ニチ</t>
    </rPh>
    <rPh sb="9" eb="11">
      <t>ゲンザイ</t>
    </rPh>
    <phoneticPr fontId="3"/>
  </si>
  <si>
    <t>平成20年</t>
    <rPh sb="0" eb="2">
      <t>ヘイセイ</t>
    </rPh>
    <rPh sb="4" eb="5">
      <t>ネン</t>
    </rPh>
    <phoneticPr fontId="22"/>
  </si>
  <si>
    <t>平成21年</t>
    <rPh sb="0" eb="2">
      <t>ヘイセイ</t>
    </rPh>
    <rPh sb="4" eb="5">
      <t>ネン</t>
    </rPh>
    <phoneticPr fontId="22"/>
  </si>
  <si>
    <t>平成22年</t>
    <rPh sb="0" eb="2">
      <t>ヘイセイ</t>
    </rPh>
    <rPh sb="4" eb="5">
      <t>ネン</t>
    </rPh>
    <phoneticPr fontId="22"/>
  </si>
  <si>
    <t>平成23年</t>
    <rPh sb="0" eb="2">
      <t>ヘイセイ</t>
    </rPh>
    <rPh sb="4" eb="5">
      <t>ネン</t>
    </rPh>
    <phoneticPr fontId="22"/>
  </si>
  <si>
    <t>平成24年</t>
    <rPh sb="0" eb="2">
      <t>ヘイセイ</t>
    </rPh>
    <rPh sb="4" eb="5">
      <t>ネン</t>
    </rPh>
    <phoneticPr fontId="22"/>
  </si>
  <si>
    <t>平成25年</t>
    <rPh sb="0" eb="2">
      <t>ヘイセイ</t>
    </rPh>
    <rPh sb="4" eb="5">
      <t>ネン</t>
    </rPh>
    <phoneticPr fontId="22"/>
  </si>
  <si>
    <t>平成26年</t>
    <rPh sb="0" eb="2">
      <t>ヘイセイ</t>
    </rPh>
    <rPh sb="4" eb="5">
      <t>ネン</t>
    </rPh>
    <phoneticPr fontId="22"/>
  </si>
  <si>
    <t>平成27年</t>
    <rPh sb="0" eb="2">
      <t>ヘイセイ</t>
    </rPh>
    <rPh sb="4" eb="5">
      <t>ネン</t>
    </rPh>
    <phoneticPr fontId="22"/>
  </si>
  <si>
    <t>平成28年</t>
    <rPh sb="0" eb="2">
      <t>ヘイセイ</t>
    </rPh>
    <rPh sb="4" eb="5">
      <t>ネン</t>
    </rPh>
    <phoneticPr fontId="22"/>
  </si>
  <si>
    <t>平成29年</t>
    <rPh sb="0" eb="2">
      <t>ヘイセイ</t>
    </rPh>
    <rPh sb="4" eb="5">
      <t>ネン</t>
    </rPh>
    <phoneticPr fontId="22"/>
  </si>
  <si>
    <t>平成30年</t>
    <rPh sb="0" eb="2">
      <t>ヘイセイ</t>
    </rPh>
    <rPh sb="4" eb="5">
      <t>ネン</t>
    </rPh>
    <phoneticPr fontId="22"/>
  </si>
  <si>
    <t>令和元年</t>
    <rPh sb="0" eb="2">
      <t>レイワ</t>
    </rPh>
    <rPh sb="2" eb="4">
      <t>ガンネン</t>
    </rPh>
    <phoneticPr fontId="22"/>
  </si>
  <si>
    <t>令和２年</t>
    <rPh sb="0" eb="2">
      <t>レイワ</t>
    </rPh>
    <rPh sb="3" eb="4">
      <t>ネン</t>
    </rPh>
    <phoneticPr fontId="22"/>
  </si>
  <si>
    <t>令和3年</t>
    <rPh sb="0" eb="2">
      <t>レイワ</t>
    </rPh>
    <rPh sb="3" eb="4">
      <t>ネン</t>
    </rPh>
    <phoneticPr fontId="22"/>
  </si>
  <si>
    <t>令和４年</t>
    <rPh sb="0" eb="2">
      <t>レイワ</t>
    </rPh>
    <rPh sb="3" eb="4">
      <t>ネン</t>
    </rPh>
    <phoneticPr fontId="22"/>
  </si>
  <si>
    <t>令和５年</t>
    <rPh sb="0" eb="2">
      <t>レイワ</t>
    </rPh>
    <rPh sb="3" eb="4">
      <t>ネン</t>
    </rPh>
    <phoneticPr fontId="22"/>
  </si>
  <si>
    <t>（令和6年4月1日現在）</t>
    <rPh sb="1" eb="3">
      <t>レイワ</t>
    </rPh>
    <rPh sb="4" eb="5">
      <t>ネン</t>
    </rPh>
    <rPh sb="5" eb="6">
      <t>ヘイネン</t>
    </rPh>
    <rPh sb="6" eb="7">
      <t>ガツ</t>
    </rPh>
    <rPh sb="8" eb="11">
      <t>ニチゲンザイ</t>
    </rPh>
    <phoneticPr fontId="3"/>
  </si>
  <si>
    <t>平成</t>
    <rPh sb="0" eb="2">
      <t>ヘイセイ</t>
    </rPh>
    <phoneticPr fontId="3"/>
  </si>
  <si>
    <t>平成30年</t>
    <rPh sb="0" eb="2">
      <t>ヘイセイ</t>
    </rPh>
    <rPh sb="4" eb="5">
      <t>ネン</t>
    </rPh>
    <phoneticPr fontId="3"/>
  </si>
  <si>
    <t>　　５年</t>
    <rPh sb="3" eb="4">
      <t>ネン</t>
    </rPh>
    <phoneticPr fontId="3"/>
  </si>
  <si>
    <t>-</t>
    <phoneticPr fontId="3"/>
  </si>
  <si>
    <t>（令和6年4月1日現在）</t>
    <rPh sb="1" eb="3">
      <t>レイワ</t>
    </rPh>
    <phoneticPr fontId="3"/>
  </si>
  <si>
    <t>資料　地域支えあい推進課</t>
    <rPh sb="0" eb="2">
      <t>シリョウ</t>
    </rPh>
    <rPh sb="3" eb="5">
      <t>チイキ</t>
    </rPh>
    <rPh sb="5" eb="6">
      <t>ササ</t>
    </rPh>
    <rPh sb="9" eb="12">
      <t>スイシンカ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</si>
</sst>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0_ "/>
    <numFmt numFmtId="179" formatCode="0.0_);\(0.0\)"/>
    <numFmt numFmtId="180" formatCode="#,##0;&quot;△ &quot;#,##0"/>
    <numFmt numFmtId="181" formatCode="#,##0.0_);[Red]\(#,##0.0\)"/>
    <numFmt numFmtId="182" formatCode="#,##0_);[Red]\(#,##0\)"/>
  </numFmts>
  <fonts count="24" x14ac:knownFonts="1">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b/>
      <sz val="14"/>
      <name val="ＭＳ ゴシック"/>
      <family val="3"/>
      <charset val="128"/>
    </font>
    <font>
      <sz val="10"/>
      <name val="MS UI Gothic"/>
      <family val="3"/>
      <charset val="128"/>
    </font>
    <font>
      <b/>
      <sz val="12"/>
      <name val="ＭＳ ゴシック"/>
      <family val="3"/>
      <charset val="128"/>
    </font>
    <font>
      <sz val="12"/>
      <name val="ＭＳ 明朝"/>
      <family val="1"/>
      <charset val="128"/>
    </font>
    <font>
      <sz val="12"/>
      <name val="ＭＳ Ｐゴシック"/>
      <family val="3"/>
      <charset val="128"/>
    </font>
    <font>
      <sz val="12"/>
      <name val="MS UI Gothic"/>
      <family val="3"/>
      <charset val="128"/>
    </font>
    <font>
      <b/>
      <u/>
      <sz val="14"/>
      <name val="ＭＳ ゴシック"/>
      <family val="3"/>
      <charset val="128"/>
    </font>
    <font>
      <b/>
      <sz val="10"/>
      <name val="ＭＳ 明朝"/>
      <family val="1"/>
      <charset val="128"/>
    </font>
    <font>
      <sz val="10"/>
      <color indexed="10"/>
      <name val="ＭＳ 明朝"/>
      <family val="1"/>
      <charset val="128"/>
    </font>
    <font>
      <b/>
      <sz val="10"/>
      <color indexed="10"/>
      <name val="ＭＳ 明朝"/>
      <family val="1"/>
      <charset val="128"/>
    </font>
    <font>
      <b/>
      <sz val="12"/>
      <color indexed="10"/>
      <name val="ＭＳ ゴシック"/>
      <family val="3"/>
      <charset val="128"/>
    </font>
    <font>
      <sz val="11"/>
      <name val="ＭＳ Ｐゴシック"/>
      <family val="3"/>
      <charset val="128"/>
    </font>
    <font>
      <sz val="11"/>
      <color indexed="10"/>
      <name val="ＭＳ Ｐゴシック"/>
      <family val="3"/>
      <charset val="128"/>
    </font>
    <font>
      <sz val="11"/>
      <color indexed="10"/>
      <name val="ＭＳ 明朝"/>
      <family val="1"/>
      <charset val="128"/>
    </font>
    <font>
      <sz val="9"/>
      <name val="ＭＳ 明朝"/>
      <family val="1"/>
      <charset val="128"/>
    </font>
    <font>
      <sz val="10"/>
      <name val="ＭＳ Ｐゴシック"/>
      <family val="3"/>
      <charset val="128"/>
    </font>
    <font>
      <sz val="11"/>
      <name val="ＭＳ ゴシック"/>
      <family val="3"/>
      <charset val="128"/>
    </font>
    <font>
      <sz val="9"/>
      <name val="ＭＳ Ｐゴシック"/>
      <family val="3"/>
      <charset val="128"/>
    </font>
    <font>
      <sz val="11"/>
      <color rgb="FF9C6500"/>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indexed="65"/>
        <bgColor indexed="64"/>
      </patternFill>
    </fill>
  </fills>
  <borders count="3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97">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Border="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xf>
    <xf numFmtId="176" fontId="2" fillId="0" borderId="0" xfId="0" applyNumberFormat="1" applyFont="1" applyBorder="1">
      <alignment vertical="center"/>
    </xf>
    <xf numFmtId="177" fontId="2" fillId="0" borderId="0" xfId="0" applyNumberFormat="1" applyFont="1" applyBorder="1">
      <alignment vertical="center"/>
    </xf>
    <xf numFmtId="0" fontId="5" fillId="0" borderId="0" xfId="0" applyFo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0" xfId="0" applyFont="1" applyBorder="1" applyAlignment="1">
      <alignment vertical="center"/>
    </xf>
    <xf numFmtId="0" fontId="4"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shrinkToFit="1"/>
    </xf>
    <xf numFmtId="176" fontId="0" fillId="0" borderId="0" xfId="0" applyNumberFormat="1" applyAlignment="1">
      <alignment vertical="center" shrinkToFit="1"/>
    </xf>
    <xf numFmtId="0" fontId="6"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lignment vertical="center"/>
    </xf>
    <xf numFmtId="0" fontId="9" fillId="0" borderId="0" xfId="0" applyFo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177" fontId="2" fillId="0" borderId="20" xfId="0" applyNumberFormat="1" applyFont="1" applyBorder="1" applyAlignment="1">
      <alignment vertical="center" wrapText="1"/>
    </xf>
    <xf numFmtId="0" fontId="2" fillId="0" borderId="20" xfId="0" applyFont="1" applyBorder="1" applyAlignment="1">
      <alignment vertical="center" wrapText="1"/>
    </xf>
    <xf numFmtId="176" fontId="2" fillId="0" borderId="20" xfId="0" applyNumberFormat="1" applyFont="1" applyBorder="1" applyAlignment="1">
      <alignment vertical="center" wrapText="1"/>
    </xf>
    <xf numFmtId="176" fontId="2" fillId="0" borderId="7" xfId="0" applyNumberFormat="1" applyFont="1" applyBorder="1" applyAlignment="1">
      <alignment vertical="center" wrapText="1"/>
    </xf>
    <xf numFmtId="0" fontId="14" fillId="0" borderId="0" xfId="0" applyFont="1">
      <alignment vertical="center"/>
    </xf>
    <xf numFmtId="0" fontId="2" fillId="0" borderId="21" xfId="0" applyFont="1" applyBorder="1" applyAlignment="1">
      <alignment horizontal="right" vertical="center"/>
    </xf>
    <xf numFmtId="0" fontId="12" fillId="0" borderId="0" xfId="0" applyFont="1">
      <alignment vertical="center"/>
    </xf>
    <xf numFmtId="0" fontId="11" fillId="0" borderId="0" xfId="0" applyFont="1" applyBorder="1">
      <alignment vertical="center"/>
    </xf>
    <xf numFmtId="0" fontId="2" fillId="0" borderId="0" xfId="0" applyFont="1" applyBorder="1" applyAlignment="1">
      <alignment horizontal="right" vertical="center"/>
    </xf>
    <xf numFmtId="0" fontId="13" fillId="0" borderId="0" xfId="0" applyFont="1" applyBorder="1">
      <alignment vertical="center"/>
    </xf>
    <xf numFmtId="176" fontId="13" fillId="0" borderId="0" xfId="0" applyNumberFormat="1" applyFont="1" applyBorder="1" applyAlignment="1">
      <alignment vertical="center"/>
    </xf>
    <xf numFmtId="0" fontId="12" fillId="0" borderId="0" xfId="0" applyFont="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176" fontId="2" fillId="0" borderId="21" xfId="0" applyNumberFormat="1" applyFont="1" applyBorder="1">
      <alignment vertical="center"/>
    </xf>
    <xf numFmtId="177" fontId="2" fillId="0" borderId="21" xfId="0" applyNumberFormat="1" applyFont="1" applyBorder="1">
      <alignment vertical="center"/>
    </xf>
    <xf numFmtId="177" fontId="2" fillId="0" borderId="23" xfId="0" applyNumberFormat="1" applyFont="1" applyBorder="1" applyAlignment="1">
      <alignment vertical="center" wrapText="1"/>
    </xf>
    <xf numFmtId="0" fontId="2" fillId="0" borderId="23" xfId="0" applyFont="1" applyBorder="1" applyAlignment="1">
      <alignment vertical="center" wrapText="1"/>
    </xf>
    <xf numFmtId="176" fontId="2" fillId="0" borderId="23" xfId="0" applyNumberFormat="1" applyFont="1" applyBorder="1" applyAlignment="1">
      <alignment vertical="center" wrapText="1"/>
    </xf>
    <xf numFmtId="176" fontId="2" fillId="0" borderId="24" xfId="0" applyNumberFormat="1" applyFont="1" applyBorder="1" applyAlignment="1">
      <alignment vertical="center" wrapText="1"/>
    </xf>
    <xf numFmtId="0" fontId="2" fillId="0" borderId="25" xfId="0" applyFont="1" applyBorder="1" applyAlignment="1">
      <alignment horizontal="right" vertical="center" shrinkToFit="1"/>
    </xf>
    <xf numFmtId="0" fontId="2" fillId="0" borderId="26" xfId="0" applyFont="1" applyBorder="1" applyAlignment="1">
      <alignment horizontal="right" vertical="center" shrinkToFit="1"/>
    </xf>
    <xf numFmtId="0" fontId="2" fillId="0" borderId="21" xfId="0" applyFont="1" applyBorder="1" applyAlignment="1">
      <alignment vertical="center"/>
    </xf>
    <xf numFmtId="176" fontId="2" fillId="0" borderId="24"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2" fillId="0" borderId="26"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horizontal="center" vertical="center"/>
    </xf>
    <xf numFmtId="0" fontId="2" fillId="0" borderId="3" xfId="0" applyFont="1" applyBorder="1" applyAlignment="1">
      <alignment horizontal="center" vertical="center" shrinkToFi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right" vertical="center"/>
    </xf>
    <xf numFmtId="0" fontId="2" fillId="0" borderId="9" xfId="0" applyFont="1" applyBorder="1" applyAlignment="1">
      <alignment horizontal="center" vertical="center"/>
    </xf>
    <xf numFmtId="176" fontId="2" fillId="0" borderId="24" xfId="0" applyNumberFormat="1" applyFont="1" applyBorder="1" applyAlignment="1">
      <alignment horizontal="right" vertical="center"/>
    </xf>
    <xf numFmtId="176" fontId="2" fillId="0" borderId="23" xfId="0" applyNumberFormat="1" applyFont="1" applyBorder="1" applyAlignment="1">
      <alignment horizontal="right" vertical="center"/>
    </xf>
    <xf numFmtId="0" fontId="12" fillId="0" borderId="0" xfId="0" applyFont="1" applyBorder="1">
      <alignment vertical="center"/>
    </xf>
    <xf numFmtId="0" fontId="16" fillId="0" borderId="0" xfId="0" applyFont="1" applyBorder="1">
      <alignment vertical="center"/>
    </xf>
    <xf numFmtId="0" fontId="17" fillId="0" borderId="0" xfId="0" applyFont="1" applyBorder="1">
      <alignment vertical="center"/>
    </xf>
    <xf numFmtId="0" fontId="2" fillId="0" borderId="21" xfId="0" applyFont="1" applyBorder="1" applyAlignment="1">
      <alignment horizontal="right" vertical="center"/>
    </xf>
    <xf numFmtId="176" fontId="2" fillId="0" borderId="20" xfId="0" applyNumberFormat="1" applyFont="1" applyBorder="1" applyAlignment="1">
      <alignment horizontal="right" vertical="center"/>
    </xf>
    <xf numFmtId="176" fontId="2" fillId="0" borderId="7" xfId="0" applyNumberFormat="1" applyFont="1" applyBorder="1" applyAlignment="1">
      <alignment horizontal="right" vertical="center"/>
    </xf>
    <xf numFmtId="0" fontId="0" fillId="0" borderId="0" xfId="0" applyBorder="1">
      <alignment vertical="center"/>
    </xf>
    <xf numFmtId="0" fontId="20"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38" fontId="1" fillId="0" borderId="0" xfId="1" applyFont="1" applyBorder="1">
      <alignment vertical="center"/>
    </xf>
    <xf numFmtId="38" fontId="1" fillId="0" borderId="0" xfId="1" applyFont="1" applyFill="1" applyBorder="1">
      <alignment vertical="center"/>
    </xf>
    <xf numFmtId="0" fontId="20" fillId="0" borderId="0" xfId="0" applyFont="1" applyBorder="1">
      <alignment vertical="center"/>
    </xf>
    <xf numFmtId="0" fontId="0" fillId="0" borderId="0" xfId="0" applyBorder="1" applyAlignment="1">
      <alignment vertical="center"/>
    </xf>
    <xf numFmtId="38" fontId="1" fillId="0" borderId="0" xfId="1" applyFont="1" applyFill="1" applyBorder="1" applyAlignment="1">
      <alignment vertical="center" shrinkToFit="1"/>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Border="1" applyAlignment="1">
      <alignment horizontal="right" vertical="center" shrinkToFit="1"/>
    </xf>
    <xf numFmtId="38" fontId="1" fillId="0" borderId="0" xfId="1" applyFont="1" applyBorder="1" applyAlignment="1">
      <alignment vertical="center" shrinkToFit="1"/>
    </xf>
    <xf numFmtId="0" fontId="1" fillId="0" borderId="0" xfId="0" applyFont="1" applyFill="1" applyBorder="1">
      <alignment vertical="center"/>
    </xf>
    <xf numFmtId="38" fontId="1" fillId="0" borderId="0" xfId="1" applyFont="1" applyBorder="1" applyAlignment="1">
      <alignment horizontal="right" vertical="center"/>
    </xf>
    <xf numFmtId="0" fontId="1" fillId="0" borderId="0" xfId="0" applyFont="1" applyBorder="1" applyAlignment="1">
      <alignment vertical="center" shrinkToFit="1"/>
    </xf>
    <xf numFmtId="0" fontId="2" fillId="0" borderId="0" xfId="0" applyFont="1" applyBorder="1" applyAlignment="1">
      <alignment horizontal="right" vertical="center"/>
    </xf>
    <xf numFmtId="0" fontId="1" fillId="0" borderId="0" xfId="0" applyFont="1" applyBorder="1" applyAlignment="1">
      <alignment horizontal="right" vertical="center"/>
    </xf>
    <xf numFmtId="0" fontId="19" fillId="0" borderId="0" xfId="0" applyFont="1">
      <alignment vertical="center"/>
    </xf>
    <xf numFmtId="176" fontId="2" fillId="0" borderId="7" xfId="0" applyNumberFormat="1" applyFont="1" applyBorder="1" applyAlignment="1">
      <alignment horizontal="right" vertical="center"/>
    </xf>
    <xf numFmtId="176" fontId="2" fillId="0" borderId="7" xfId="0" applyNumberFormat="1" applyFont="1" applyBorder="1" applyAlignment="1">
      <alignment horizontal="center" vertical="center"/>
    </xf>
    <xf numFmtId="0" fontId="2" fillId="0" borderId="0" xfId="0" applyFont="1" applyBorder="1" applyAlignment="1">
      <alignment horizontal="right" vertical="center"/>
    </xf>
    <xf numFmtId="176" fontId="2" fillId="0" borderId="0" xfId="0" applyNumberFormat="1" applyFont="1" applyBorder="1" applyAlignment="1">
      <alignment horizontal="center" vertical="center"/>
    </xf>
    <xf numFmtId="176" fontId="2" fillId="0" borderId="20" xfId="0" applyNumberFormat="1" applyFont="1" applyBorder="1" applyAlignment="1">
      <alignment horizontal="righ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right" vertical="center"/>
    </xf>
    <xf numFmtId="0" fontId="2" fillId="0" borderId="0" xfId="0" applyFont="1" applyBorder="1" applyAlignment="1">
      <alignment horizontal="right" vertical="center"/>
    </xf>
    <xf numFmtId="176" fontId="2" fillId="0" borderId="20" xfId="0" applyNumberFormat="1"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3" fillId="0" borderId="0" xfId="0" applyFont="1">
      <alignment vertical="center"/>
    </xf>
    <xf numFmtId="178" fontId="2" fillId="0" borderId="20" xfId="0" applyNumberFormat="1" applyFont="1" applyFill="1" applyBorder="1" applyAlignment="1">
      <alignment horizontal="center" vertical="center"/>
    </xf>
    <xf numFmtId="176" fontId="2" fillId="0" borderId="20" xfId="0" applyNumberFormat="1" applyFont="1" applyFill="1" applyBorder="1" applyAlignment="1">
      <alignment vertical="center"/>
    </xf>
    <xf numFmtId="178" fontId="2" fillId="0" borderId="0" xfId="0" applyNumberFormat="1" applyFont="1" applyFill="1" applyBorder="1" applyAlignment="1">
      <alignment horizontal="center" vertical="center"/>
    </xf>
    <xf numFmtId="179" fontId="2" fillId="0" borderId="20" xfId="0" applyNumberFormat="1" applyFont="1" applyFill="1" applyBorder="1" applyAlignment="1">
      <alignment horizontal="center" vertical="center"/>
    </xf>
    <xf numFmtId="49" fontId="2" fillId="0" borderId="20" xfId="0" applyNumberFormat="1" applyFont="1" applyFill="1" applyBorder="1" applyAlignment="1">
      <alignment vertical="center"/>
    </xf>
    <xf numFmtId="179" fontId="2" fillId="0" borderId="0" xfId="0" applyNumberFormat="1" applyFont="1" applyFill="1" applyBorder="1" applyAlignment="1">
      <alignment horizontal="center" vertical="center"/>
    </xf>
    <xf numFmtId="181" fontId="2" fillId="0" borderId="20" xfId="0" applyNumberFormat="1" applyFont="1" applyBorder="1" applyAlignment="1">
      <alignment horizontal="right" vertical="center" indent="1"/>
    </xf>
    <xf numFmtId="182" fontId="2" fillId="0" borderId="20" xfId="0" applyNumberFormat="1" applyFont="1" applyBorder="1">
      <alignment vertical="center"/>
    </xf>
    <xf numFmtId="181" fontId="2" fillId="0" borderId="0" xfId="0" applyNumberFormat="1" applyFont="1" applyBorder="1" applyAlignment="1">
      <alignment horizontal="center" vertical="center"/>
    </xf>
    <xf numFmtId="178" fontId="2" fillId="0" borderId="23" xfId="0" applyNumberFormat="1" applyFont="1" applyBorder="1" applyAlignment="1">
      <alignment horizontal="right" vertical="center" indent="1"/>
    </xf>
    <xf numFmtId="176" fontId="2" fillId="0" borderId="23" xfId="0" applyNumberFormat="1" applyFont="1" applyBorder="1">
      <alignment vertical="center"/>
    </xf>
    <xf numFmtId="178" fontId="2" fillId="0" borderId="21" xfId="0" applyNumberFormat="1" applyFont="1" applyBorder="1" applyAlignment="1">
      <alignment horizontal="center" vertical="center"/>
    </xf>
    <xf numFmtId="0" fontId="2" fillId="0" borderId="0" xfId="0" applyFont="1" applyBorder="1" applyAlignment="1">
      <alignment horizontal="right" vertical="center" indent="1"/>
    </xf>
    <xf numFmtId="0" fontId="2" fillId="0" borderId="25" xfId="0" applyFont="1" applyBorder="1" applyAlignment="1">
      <alignment horizontal="right" vertical="center" indent="1"/>
    </xf>
    <xf numFmtId="0" fontId="2" fillId="0" borderId="21" xfId="0" applyFont="1" applyBorder="1" applyAlignment="1">
      <alignment horizontal="right" vertical="center" indent="1"/>
    </xf>
    <xf numFmtId="0" fontId="2" fillId="0" borderId="26" xfId="0" applyFont="1" applyBorder="1" applyAlignment="1">
      <alignment horizontal="right" vertical="center" indent="1"/>
    </xf>
    <xf numFmtId="0" fontId="10"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2" xfId="0" applyFont="1" applyBorder="1" applyAlignment="1">
      <alignment horizontal="center" vertical="center" wrapText="1"/>
    </xf>
    <xf numFmtId="0" fontId="0" fillId="0" borderId="28" xfId="0" applyBorder="1" applyAlignment="1">
      <alignment vertical="center" wrapText="1"/>
    </xf>
    <xf numFmtId="0" fontId="2" fillId="0" borderId="21" xfId="0" applyFont="1" applyBorder="1" applyAlignment="1">
      <alignment horizontal="right" vertical="center" wrapText="1"/>
    </xf>
    <xf numFmtId="0" fontId="2" fillId="0" borderId="20" xfId="0" applyFont="1" applyBorder="1" applyAlignment="1">
      <alignment horizontal="right" vertical="center" indent="1"/>
    </xf>
    <xf numFmtId="176" fontId="2" fillId="0" borderId="7" xfId="0" applyNumberFormat="1" applyFont="1" applyBorder="1" applyAlignment="1">
      <alignment horizontal="right" vertical="center"/>
    </xf>
    <xf numFmtId="176" fontId="2" fillId="0" borderId="0" xfId="0" applyNumberFormat="1" applyFont="1" applyBorder="1" applyAlignment="1">
      <alignment horizontal="right" vertical="center"/>
    </xf>
    <xf numFmtId="176" fontId="2" fillId="0" borderId="25" xfId="0" applyNumberFormat="1" applyFont="1" applyBorder="1" applyAlignment="1">
      <alignment horizontal="right" vertical="center"/>
    </xf>
    <xf numFmtId="176" fontId="2" fillId="0" borderId="7" xfId="0" applyNumberFormat="1" applyFont="1" applyBorder="1" applyAlignment="1">
      <alignment horizontal="center" vertical="center"/>
    </xf>
    <xf numFmtId="176" fontId="2" fillId="0" borderId="25" xfId="0" applyNumberFormat="1" applyFont="1" applyBorder="1" applyAlignment="1">
      <alignment horizontal="center" vertical="center"/>
    </xf>
    <xf numFmtId="38" fontId="19" fillId="0" borderId="0" xfId="1" applyFont="1" applyBorder="1" applyAlignment="1">
      <alignment horizontal="center" vertical="center"/>
    </xf>
    <xf numFmtId="38" fontId="19" fillId="0" borderId="21" xfId="1" applyFont="1" applyBorder="1" applyAlignment="1">
      <alignment horizontal="center" vertical="center"/>
    </xf>
    <xf numFmtId="0" fontId="19" fillId="0" borderId="5" xfId="0" applyFont="1" applyBorder="1" applyAlignment="1">
      <alignment horizontal="center" vertical="center"/>
    </xf>
    <xf numFmtId="0" fontId="19" fillId="0" borderId="29" xfId="0" applyFont="1" applyBorder="1" applyAlignment="1">
      <alignment horizontal="center" vertical="center"/>
    </xf>
    <xf numFmtId="0" fontId="19" fillId="0" borderId="32" xfId="0" applyFont="1" applyBorder="1" applyAlignment="1">
      <alignment horizontal="center" vertical="center"/>
    </xf>
    <xf numFmtId="0" fontId="19" fillId="0" borderId="0" xfId="0" applyFont="1" applyBorder="1" applyAlignment="1">
      <alignment horizontal="center" vertical="center"/>
    </xf>
    <xf numFmtId="0" fontId="19" fillId="0" borderId="25" xfId="0" applyFont="1" applyBorder="1" applyAlignment="1">
      <alignment horizontal="center" vertical="center"/>
    </xf>
    <xf numFmtId="0" fontId="19" fillId="0" borderId="21"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wrapText="1"/>
    </xf>
    <xf numFmtId="38" fontId="2" fillId="0" borderId="29" xfId="1" applyFont="1" applyBorder="1" applyAlignment="1">
      <alignment horizontal="center" vertical="center"/>
    </xf>
    <xf numFmtId="38" fontId="2" fillId="0" borderId="0" xfId="1" applyFont="1" applyBorder="1" applyAlignment="1">
      <alignment horizontal="center" vertical="center"/>
    </xf>
    <xf numFmtId="38" fontId="2" fillId="0" borderId="21" xfId="1" applyFont="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18" fillId="0" borderId="21" xfId="0" applyFont="1" applyBorder="1" applyAlignment="1">
      <alignment horizontal="center" vertical="center"/>
    </xf>
    <xf numFmtId="0" fontId="18" fillId="0" borderId="26" xfId="0" applyFont="1" applyBorder="1" applyAlignment="1">
      <alignment horizontal="center" vertical="center"/>
    </xf>
    <xf numFmtId="38" fontId="2" fillId="0" borderId="19" xfId="1" applyFont="1" applyBorder="1" applyAlignment="1">
      <alignment horizontal="center" vertical="center"/>
    </xf>
    <xf numFmtId="38" fontId="2" fillId="0" borderId="7" xfId="1" applyFont="1" applyBorder="1" applyAlignment="1">
      <alignment horizontal="center" vertical="center"/>
    </xf>
    <xf numFmtId="38" fontId="2" fillId="0" borderId="24" xfId="1" applyFont="1" applyBorder="1" applyAlignment="1">
      <alignment horizontal="center" vertical="center"/>
    </xf>
    <xf numFmtId="176" fontId="2" fillId="0" borderId="0"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4" xfId="0" applyNumberFormat="1" applyFont="1" applyBorder="1" applyAlignment="1">
      <alignment horizontal="right" vertical="center"/>
    </xf>
    <xf numFmtId="176" fontId="2" fillId="0" borderId="26" xfId="0" applyNumberFormat="1" applyFont="1" applyBorder="1" applyAlignment="1">
      <alignment horizontal="right" vertical="center"/>
    </xf>
    <xf numFmtId="0" fontId="2" fillId="0" borderId="15"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 fillId="0" borderId="31" xfId="0" applyFont="1" applyBorder="1" applyAlignment="1">
      <alignment horizontal="center" vertical="center" wrapText="1" shrinkToFit="1"/>
    </xf>
    <xf numFmtId="0" fontId="2" fillId="0" borderId="23" xfId="0" applyFont="1" applyBorder="1" applyAlignment="1">
      <alignment horizontal="right" vertical="center" indent="1"/>
    </xf>
    <xf numFmtId="176" fontId="2" fillId="0" borderId="21" xfId="0" applyNumberFormat="1" applyFont="1" applyBorder="1" applyAlignment="1">
      <alignment horizontal="righ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right" vertical="center"/>
    </xf>
    <xf numFmtId="0" fontId="2" fillId="0" borderId="25" xfId="0" applyFont="1" applyBorder="1" applyAlignment="1">
      <alignment horizontal="right"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left" vertical="center" wrapText="1"/>
    </xf>
    <xf numFmtId="0" fontId="2" fillId="0" borderId="28" xfId="0" applyFont="1" applyBorder="1" applyAlignment="1">
      <alignment horizontal="left" vertical="center"/>
    </xf>
    <xf numFmtId="0" fontId="2" fillId="0" borderId="21" xfId="0" applyFont="1" applyBorder="1" applyAlignment="1">
      <alignment horizontal="right"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xf>
    <xf numFmtId="176" fontId="2" fillId="0" borderId="23" xfId="0" applyNumberFormat="1" applyFont="1" applyBorder="1" applyAlignment="1">
      <alignment horizontal="right" vertical="center" indent="2"/>
    </xf>
    <xf numFmtId="176" fontId="2" fillId="0" borderId="18" xfId="0" applyNumberFormat="1" applyFont="1" applyFill="1" applyBorder="1" applyAlignment="1">
      <alignment horizontal="right" vertical="center" indent="2"/>
    </xf>
    <xf numFmtId="49" fontId="2" fillId="0" borderId="7"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182" fontId="2" fillId="0" borderId="20" xfId="0" applyNumberFormat="1" applyFont="1" applyBorder="1" applyAlignment="1">
      <alignment horizontal="right" vertical="center" indent="2"/>
    </xf>
    <xf numFmtId="0" fontId="0" fillId="0" borderId="21" xfId="0" applyFont="1" applyBorder="1" applyAlignment="1">
      <alignment horizontal="right" vertical="center"/>
    </xf>
    <xf numFmtId="0" fontId="2" fillId="0" borderId="21" xfId="0" applyFont="1" applyBorder="1" applyAlignment="1">
      <alignment horizontal="left" vertical="center"/>
    </xf>
    <xf numFmtId="176" fontId="2" fillId="0" borderId="24" xfId="0" applyNumberFormat="1" applyFont="1" applyBorder="1" applyAlignment="1">
      <alignment horizontal="right" vertical="center" indent="1"/>
    </xf>
    <xf numFmtId="176" fontId="2" fillId="0" borderId="21" xfId="0" applyNumberFormat="1" applyFont="1" applyBorder="1" applyAlignment="1">
      <alignment horizontal="right" vertical="center" indent="1"/>
    </xf>
    <xf numFmtId="0" fontId="2" fillId="0" borderId="0" xfId="0" applyFont="1" applyBorder="1" applyAlignment="1">
      <alignment horizontal="left" vertical="center"/>
    </xf>
    <xf numFmtId="182" fontId="2" fillId="0" borderId="7" xfId="0" applyNumberFormat="1" applyFont="1" applyBorder="1" applyAlignment="1">
      <alignment horizontal="right" vertical="center" indent="1"/>
    </xf>
    <xf numFmtId="182" fontId="2" fillId="0" borderId="0" xfId="0" applyNumberFormat="1" applyFont="1" applyBorder="1" applyAlignment="1">
      <alignment horizontal="right" vertical="center" indent="1"/>
    </xf>
    <xf numFmtId="49" fontId="2" fillId="0" borderId="7" xfId="0" applyNumberFormat="1" applyFont="1" applyFill="1" applyBorder="1" applyAlignment="1">
      <alignment horizontal="right" vertical="center" indent="1"/>
    </xf>
    <xf numFmtId="49" fontId="2" fillId="0" borderId="0" xfId="0" applyNumberFormat="1" applyFont="1" applyFill="1" applyBorder="1" applyAlignment="1">
      <alignment horizontal="right" vertical="center" indent="1"/>
    </xf>
    <xf numFmtId="176" fontId="2" fillId="0" borderId="19" xfId="0" applyNumberFormat="1" applyFont="1" applyFill="1" applyBorder="1" applyAlignment="1">
      <alignment horizontal="right" vertical="center" indent="1"/>
    </xf>
    <xf numFmtId="176" fontId="2" fillId="0" borderId="29" xfId="0" applyNumberFormat="1" applyFont="1" applyFill="1" applyBorder="1" applyAlignment="1">
      <alignment horizontal="right" vertical="center" indent="1"/>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176" fontId="2" fillId="0" borderId="7" xfId="0" applyNumberFormat="1" applyFont="1" applyBorder="1" applyAlignment="1">
      <alignment horizontal="right" vertical="center" indent="1"/>
    </xf>
    <xf numFmtId="176" fontId="2" fillId="0" borderId="25" xfId="0" applyNumberFormat="1" applyFont="1" applyBorder="1" applyAlignment="1">
      <alignment horizontal="right" vertical="center" indent="1"/>
    </xf>
    <xf numFmtId="176" fontId="2" fillId="0" borderId="20" xfId="0" applyNumberFormat="1" applyFont="1" applyBorder="1" applyAlignment="1">
      <alignment horizontal="right" vertical="center" indent="1"/>
    </xf>
    <xf numFmtId="0" fontId="2" fillId="0" borderId="0" xfId="0" applyFont="1" applyAlignment="1">
      <alignment horizontal="left" vertical="center"/>
    </xf>
    <xf numFmtId="176" fontId="2" fillId="0" borderId="26" xfId="0" applyNumberFormat="1" applyFont="1" applyBorder="1" applyAlignment="1">
      <alignment horizontal="right" vertical="center" indent="1"/>
    </xf>
    <xf numFmtId="176" fontId="2" fillId="0" borderId="23" xfId="0" applyNumberFormat="1" applyFont="1" applyBorder="1" applyAlignment="1">
      <alignment horizontal="right" vertical="center" indent="1"/>
    </xf>
    <xf numFmtId="176" fontId="2" fillId="0" borderId="0" xfId="0" applyNumberFormat="1" applyFont="1" applyBorder="1" applyAlignment="1">
      <alignment horizontal="right" vertical="center" indent="1"/>
    </xf>
    <xf numFmtId="180" fontId="2" fillId="0" borderId="7" xfId="0" applyNumberFormat="1" applyFont="1" applyBorder="1" applyAlignment="1">
      <alignment horizontal="center" vertical="center" shrinkToFit="1"/>
    </xf>
    <xf numFmtId="180" fontId="2" fillId="0" borderId="0" xfId="0" applyNumberFormat="1" applyFont="1" applyBorder="1" applyAlignment="1">
      <alignment horizontal="center" vertical="center" shrinkToFit="1"/>
    </xf>
    <xf numFmtId="180" fontId="2" fillId="0" borderId="25" xfId="0" applyNumberFormat="1" applyFont="1" applyBorder="1" applyAlignment="1">
      <alignment horizontal="center" vertical="center" shrinkToFit="1"/>
    </xf>
    <xf numFmtId="180" fontId="2" fillId="0" borderId="7" xfId="0" applyNumberFormat="1" applyFont="1" applyBorder="1" applyAlignment="1">
      <alignment vertical="center" shrinkToFit="1"/>
    </xf>
    <xf numFmtId="180" fontId="2" fillId="0" borderId="0" xfId="0" applyNumberFormat="1" applyFont="1" applyBorder="1" applyAlignment="1">
      <alignment vertical="center" shrinkToFit="1"/>
    </xf>
    <xf numFmtId="180" fontId="2" fillId="0" borderId="20" xfId="0" applyNumberFormat="1" applyFont="1" applyBorder="1" applyAlignment="1">
      <alignment horizontal="right" vertical="center" shrinkToFit="1"/>
    </xf>
    <xf numFmtId="180" fontId="2" fillId="0" borderId="24" xfId="0" applyNumberFormat="1" applyFont="1" applyBorder="1" applyAlignment="1">
      <alignment horizontal="center" vertical="center" shrinkToFit="1"/>
    </xf>
    <xf numFmtId="180" fontId="2" fillId="0" borderId="21" xfId="0" applyNumberFormat="1" applyFont="1" applyBorder="1" applyAlignment="1">
      <alignment horizontal="center" vertical="center" shrinkToFit="1"/>
    </xf>
    <xf numFmtId="180" fontId="2" fillId="0" borderId="26" xfId="0" applyNumberFormat="1" applyFont="1" applyBorder="1" applyAlignment="1">
      <alignment horizontal="center" vertical="center" shrinkToFit="1"/>
    </xf>
    <xf numFmtId="176" fontId="2" fillId="0" borderId="20" xfId="0" applyNumberFormat="1" applyFont="1" applyBorder="1" applyAlignment="1">
      <alignment horizontal="right" vertical="center"/>
    </xf>
    <xf numFmtId="0" fontId="2" fillId="0" borderId="28" xfId="0" applyFont="1" applyBorder="1" applyAlignment="1">
      <alignment horizontal="center" vertical="center" wrapText="1"/>
    </xf>
    <xf numFmtId="180" fontId="2" fillId="0" borderId="20" xfId="0" applyNumberFormat="1" applyFont="1" applyBorder="1" applyAlignment="1">
      <alignment vertical="center" shrinkToFit="1"/>
    </xf>
    <xf numFmtId="0" fontId="2" fillId="0" borderId="1"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6" xfId="0" applyFont="1" applyBorder="1" applyAlignment="1">
      <alignment horizontal="center" vertical="center" wrapText="1" shrinkToFit="1"/>
    </xf>
    <xf numFmtId="180" fontId="2" fillId="0" borderId="24" xfId="0" applyNumberFormat="1" applyFont="1" applyBorder="1" applyAlignment="1">
      <alignment vertical="center" shrinkToFit="1"/>
    </xf>
    <xf numFmtId="180" fontId="2" fillId="0" borderId="21" xfId="0" applyNumberFormat="1" applyFont="1" applyBorder="1" applyAlignment="1">
      <alignment vertical="center" shrinkToFit="1"/>
    </xf>
    <xf numFmtId="0" fontId="2" fillId="0" borderId="14"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30" xfId="0" applyFont="1" applyBorder="1" applyAlignment="1">
      <alignment horizontal="center" vertical="center" shrinkToFit="1"/>
    </xf>
    <xf numFmtId="176" fontId="2" fillId="0" borderId="23" xfId="0" applyNumberFormat="1" applyFont="1" applyBorder="1" applyAlignment="1">
      <alignment horizontal="right" vertical="center"/>
    </xf>
    <xf numFmtId="180" fontId="2" fillId="0" borderId="23" xfId="0" applyNumberFormat="1" applyFont="1" applyBorder="1" applyAlignment="1">
      <alignment horizontal="right" vertical="center" shrinkToFit="1"/>
    </xf>
    <xf numFmtId="38" fontId="2" fillId="0" borderId="23" xfId="1" applyFont="1" applyBorder="1" applyAlignment="1">
      <alignment horizontal="center" vertical="center"/>
    </xf>
    <xf numFmtId="38" fontId="2" fillId="0" borderId="25" xfId="1" applyFont="1" applyBorder="1" applyAlignment="1">
      <alignment horizontal="center" vertical="center"/>
    </xf>
    <xf numFmtId="38" fontId="2" fillId="0" borderId="20" xfId="1" applyFont="1" applyBorder="1" applyAlignment="1">
      <alignment horizontal="center" vertical="center"/>
    </xf>
    <xf numFmtId="38" fontId="2" fillId="0" borderId="26" xfId="1" applyFont="1" applyBorder="1" applyAlignment="1">
      <alignment horizontal="center" vertical="center"/>
    </xf>
    <xf numFmtId="38" fontId="2" fillId="0" borderId="32" xfId="1" applyFont="1" applyBorder="1" applyAlignment="1">
      <alignment horizontal="center" vertical="center"/>
    </xf>
    <xf numFmtId="38" fontId="2" fillId="0" borderId="18" xfId="1"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shrinkToFit="1"/>
    </xf>
    <xf numFmtId="0" fontId="2" fillId="0" borderId="26" xfId="0" applyFont="1" applyBorder="1" applyAlignment="1">
      <alignment horizontal="center" vertical="center" shrinkToFit="1"/>
    </xf>
    <xf numFmtId="0" fontId="6" fillId="0" borderId="0" xfId="0" applyFont="1" applyBorder="1" applyAlignment="1">
      <alignment horizontal="left" vertical="center"/>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5"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9"/>
  <sheetViews>
    <sheetView topLeftCell="A13" zoomScaleNormal="100" workbookViewId="0">
      <selection activeCell="E12" sqref="E12"/>
    </sheetView>
  </sheetViews>
  <sheetFormatPr defaultColWidth="9" defaultRowHeight="12" x14ac:dyDescent="0.2"/>
  <cols>
    <col min="1" max="2" width="8.6640625" style="2" customWidth="1"/>
    <col min="3" max="7" width="13.6640625" style="2" customWidth="1"/>
    <col min="8" max="16384" width="9" style="2"/>
  </cols>
  <sheetData>
    <row r="1" spans="1:7" ht="20.100000000000001" customHeight="1" x14ac:dyDescent="0.2">
      <c r="A1" s="142" t="s">
        <v>67</v>
      </c>
      <c r="B1" s="142"/>
      <c r="C1" s="142"/>
      <c r="D1" s="142"/>
      <c r="E1" s="142"/>
      <c r="F1" s="142"/>
      <c r="G1" s="142"/>
    </row>
    <row r="2" spans="1:7" ht="20.100000000000001" customHeight="1" x14ac:dyDescent="0.2"/>
    <row r="3" spans="1:7" s="29" customFormat="1" ht="20.100000000000001" customHeight="1" x14ac:dyDescent="0.2">
      <c r="A3" s="26" t="s">
        <v>62</v>
      </c>
      <c r="B3" s="26"/>
    </row>
    <row r="4" spans="1:7" ht="15" customHeight="1" x14ac:dyDescent="0.2"/>
    <row r="5" spans="1:7" ht="15" customHeight="1" thickBot="1" x14ac:dyDescent="0.25">
      <c r="G5" s="55" t="s">
        <v>92</v>
      </c>
    </row>
    <row r="6" spans="1:7" ht="24.9" customHeight="1" x14ac:dyDescent="0.2">
      <c r="A6" s="143" t="s">
        <v>63</v>
      </c>
      <c r="B6" s="144"/>
      <c r="C6" s="151" t="s">
        <v>0</v>
      </c>
      <c r="D6" s="151" t="s">
        <v>1</v>
      </c>
      <c r="E6" s="151"/>
      <c r="F6" s="147" t="s">
        <v>4</v>
      </c>
      <c r="G6" s="149" t="s">
        <v>5</v>
      </c>
    </row>
    <row r="7" spans="1:7" ht="24.9" customHeight="1" x14ac:dyDescent="0.2">
      <c r="A7" s="145"/>
      <c r="B7" s="146"/>
      <c r="C7" s="152"/>
      <c r="D7" s="9" t="s">
        <v>2</v>
      </c>
      <c r="E7" s="9" t="s">
        <v>3</v>
      </c>
      <c r="F7" s="148"/>
      <c r="G7" s="150"/>
    </row>
    <row r="8" spans="1:7" ht="30" customHeight="1" x14ac:dyDescent="0.2">
      <c r="A8" s="138" t="s">
        <v>85</v>
      </c>
      <c r="B8" s="139"/>
      <c r="C8" s="11">
        <v>27310</v>
      </c>
      <c r="D8" s="11">
        <v>6075</v>
      </c>
      <c r="E8" s="11">
        <v>19207</v>
      </c>
      <c r="F8" s="11">
        <v>27410</v>
      </c>
      <c r="G8" s="12">
        <v>99.1</v>
      </c>
    </row>
    <row r="9" spans="1:7" ht="30" customHeight="1" x14ac:dyDescent="0.2">
      <c r="A9" s="138" t="s">
        <v>86</v>
      </c>
      <c r="B9" s="139"/>
      <c r="C9" s="11">
        <v>26760</v>
      </c>
      <c r="D9" s="11">
        <v>6146</v>
      </c>
      <c r="E9" s="11">
        <v>21036</v>
      </c>
      <c r="F9" s="11">
        <v>23740</v>
      </c>
      <c r="G9" s="12">
        <v>99.1</v>
      </c>
    </row>
    <row r="10" spans="1:7" s="43" customFormat="1" ht="30" customHeight="1" x14ac:dyDescent="0.2">
      <c r="A10" s="138" t="s">
        <v>98</v>
      </c>
      <c r="B10" s="139"/>
      <c r="C10" s="11">
        <v>26373</v>
      </c>
      <c r="D10" s="11">
        <v>5854</v>
      </c>
      <c r="E10" s="11">
        <v>18105</v>
      </c>
      <c r="F10" s="11">
        <v>23740</v>
      </c>
      <c r="G10" s="12">
        <v>99.3</v>
      </c>
    </row>
    <row r="11" spans="1:7" s="43" customFormat="1" ht="30" customHeight="1" x14ac:dyDescent="0.2">
      <c r="A11" s="138" t="s">
        <v>99</v>
      </c>
      <c r="B11" s="139"/>
      <c r="C11" s="11">
        <v>25876</v>
      </c>
      <c r="D11" s="11">
        <v>5849</v>
      </c>
      <c r="E11" s="11">
        <v>19966</v>
      </c>
      <c r="F11" s="11">
        <v>23740</v>
      </c>
      <c r="G11" s="12">
        <v>99.4</v>
      </c>
    </row>
    <row r="12" spans="1:7" s="43" customFormat="1" ht="30" customHeight="1" x14ac:dyDescent="0.2">
      <c r="A12" s="138" t="s">
        <v>102</v>
      </c>
      <c r="B12" s="139"/>
      <c r="C12" s="11">
        <v>25309</v>
      </c>
      <c r="D12" s="11">
        <v>5461</v>
      </c>
      <c r="E12" s="11">
        <v>18806</v>
      </c>
      <c r="F12" s="11">
        <v>23740</v>
      </c>
      <c r="G12" s="12">
        <v>99.4</v>
      </c>
    </row>
    <row r="13" spans="1:7" s="43" customFormat="1" ht="30" customHeight="1" x14ac:dyDescent="0.2">
      <c r="A13" s="138" t="s">
        <v>103</v>
      </c>
      <c r="B13" s="139"/>
      <c r="C13" s="11">
        <v>24714</v>
      </c>
      <c r="D13" s="11">
        <v>5607</v>
      </c>
      <c r="E13" s="11">
        <v>17903</v>
      </c>
      <c r="F13" s="11">
        <v>23740</v>
      </c>
      <c r="G13" s="12">
        <v>99.3</v>
      </c>
    </row>
    <row r="14" spans="1:7" s="43" customFormat="1" ht="30" customHeight="1" x14ac:dyDescent="0.2">
      <c r="A14" s="138" t="s">
        <v>106</v>
      </c>
      <c r="B14" s="139"/>
      <c r="C14" s="11">
        <v>24206</v>
      </c>
      <c r="D14" s="11">
        <v>5663</v>
      </c>
      <c r="E14" s="11">
        <v>20321</v>
      </c>
      <c r="F14" s="11">
        <v>23740</v>
      </c>
      <c r="G14" s="12">
        <v>99.3</v>
      </c>
    </row>
    <row r="15" spans="1:7" s="43" customFormat="1" ht="30" customHeight="1" x14ac:dyDescent="0.2">
      <c r="A15" s="138" t="s">
        <v>179</v>
      </c>
      <c r="B15" s="139"/>
      <c r="C15" s="11">
        <v>23753</v>
      </c>
      <c r="D15" s="11">
        <v>5506</v>
      </c>
      <c r="E15" s="11">
        <v>18347</v>
      </c>
      <c r="F15" s="11">
        <v>23740</v>
      </c>
      <c r="G15" s="12">
        <v>99.4</v>
      </c>
    </row>
    <row r="16" spans="1:7" s="43" customFormat="1" ht="30" customHeight="1" x14ac:dyDescent="0.2">
      <c r="A16" s="138" t="s">
        <v>183</v>
      </c>
      <c r="B16" s="139"/>
      <c r="C16" s="11">
        <v>23243</v>
      </c>
      <c r="D16" s="11">
        <v>5042</v>
      </c>
      <c r="E16" s="11">
        <v>18228</v>
      </c>
      <c r="F16" s="11">
        <v>23740</v>
      </c>
      <c r="G16" s="12">
        <v>99.4</v>
      </c>
    </row>
    <row r="17" spans="1:7" s="78" customFormat="1" ht="30" customHeight="1" thickBot="1" x14ac:dyDescent="0.25">
      <c r="A17" s="140" t="s">
        <v>195</v>
      </c>
      <c r="B17" s="141"/>
      <c r="C17" s="57">
        <v>22788</v>
      </c>
      <c r="D17" s="57">
        <v>5023</v>
      </c>
      <c r="E17" s="57">
        <v>18723</v>
      </c>
      <c r="F17" s="57">
        <v>23740</v>
      </c>
      <c r="G17" s="58">
        <v>99.4</v>
      </c>
    </row>
    <row r="18" spans="1:7" ht="15" customHeight="1" x14ac:dyDescent="0.2">
      <c r="A18" s="2" t="s">
        <v>66</v>
      </c>
    </row>
    <row r="19" spans="1:7" ht="24.9" customHeight="1" x14ac:dyDescent="0.2"/>
    <row r="20" spans="1:7" ht="24.9" customHeight="1" x14ac:dyDescent="0.2"/>
    <row r="21" spans="1:7" ht="24.9" customHeight="1" x14ac:dyDescent="0.2"/>
    <row r="22" spans="1:7" ht="24.9" customHeight="1" x14ac:dyDescent="0.2">
      <c r="A22" s="3"/>
    </row>
    <row r="23" spans="1:7" ht="15" customHeight="1" x14ac:dyDescent="0.2"/>
    <row r="24" spans="1:7" ht="15" customHeight="1" x14ac:dyDescent="0.2"/>
    <row r="25" spans="1:7" ht="24.9" customHeight="1" x14ac:dyDescent="0.2"/>
    <row r="26" spans="1:7" ht="24.9" customHeight="1" x14ac:dyDescent="0.2"/>
    <row r="27" spans="1:7" ht="24.9" customHeight="1" x14ac:dyDescent="0.2"/>
    <row r="28" spans="1:7" ht="24.9" customHeight="1" x14ac:dyDescent="0.2"/>
    <row r="29" spans="1:7" ht="24.9" customHeight="1" x14ac:dyDescent="0.2"/>
  </sheetData>
  <mergeCells count="16">
    <mergeCell ref="A1:G1"/>
    <mergeCell ref="A6:B7"/>
    <mergeCell ref="F6:F7"/>
    <mergeCell ref="G6:G7"/>
    <mergeCell ref="D6:E6"/>
    <mergeCell ref="C6:C7"/>
    <mergeCell ref="A14:B14"/>
    <mergeCell ref="A15:B15"/>
    <mergeCell ref="A8:B8"/>
    <mergeCell ref="A17:B17"/>
    <mergeCell ref="A9:B9"/>
    <mergeCell ref="A10:B10"/>
    <mergeCell ref="A11:B11"/>
    <mergeCell ref="A12:B12"/>
    <mergeCell ref="A13:B13"/>
    <mergeCell ref="A16:B16"/>
  </mergeCells>
  <phoneticPr fontId="3"/>
  <pageMargins left="0.78740157480314965" right="0.78740157480314965" top="1.1811023622047245" bottom="0.98425196850393704" header="0.51181102362204722" footer="0.51181102362204722"/>
  <pageSetup paperSize="9" orientation="portrait" r:id="rId1"/>
  <headerFooter alignWithMargins="0">
    <oddFooter>&amp;C&amp;"ＭＳ 明朝,標準"&amp;10-33-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2"/>
  <sheetViews>
    <sheetView topLeftCell="A7" zoomScaleNormal="100" workbookViewId="0">
      <selection activeCell="J16" sqref="J16"/>
    </sheetView>
  </sheetViews>
  <sheetFormatPr defaultRowHeight="13.2" x14ac:dyDescent="0.2"/>
  <cols>
    <col min="1" max="2" width="8.88671875" customWidth="1"/>
    <col min="3" max="10" width="8.6640625" customWidth="1"/>
  </cols>
  <sheetData>
    <row r="1" spans="1:10" s="28" customFormat="1" ht="20.100000000000001" customHeight="1" x14ac:dyDescent="0.2">
      <c r="A1" s="56" t="s">
        <v>82</v>
      </c>
      <c r="B1" s="27"/>
      <c r="C1" s="27"/>
      <c r="D1" s="27"/>
      <c r="E1" s="27"/>
      <c r="F1" s="27"/>
      <c r="G1" s="27"/>
      <c r="H1" s="27"/>
      <c r="I1" s="27"/>
      <c r="J1" s="27"/>
    </row>
    <row r="2" spans="1:10" ht="15" customHeight="1" x14ac:dyDescent="0.2">
      <c r="A2" s="20"/>
      <c r="B2" s="21"/>
      <c r="C2" s="21"/>
      <c r="D2" s="21"/>
      <c r="E2" s="21"/>
      <c r="F2" s="21"/>
      <c r="G2" s="21"/>
      <c r="H2" s="21"/>
      <c r="I2" s="21"/>
      <c r="J2" s="21"/>
    </row>
    <row r="3" spans="1:10" ht="15" customHeight="1" thickBot="1" x14ac:dyDescent="0.25">
      <c r="A3" s="20"/>
      <c r="B3" s="21"/>
      <c r="C3" s="21"/>
      <c r="D3" s="21"/>
      <c r="E3" s="21"/>
      <c r="F3" s="21"/>
      <c r="G3" s="21"/>
      <c r="H3" s="21"/>
      <c r="I3" s="155" t="s">
        <v>93</v>
      </c>
      <c r="J3" s="155"/>
    </row>
    <row r="4" spans="1:10" ht="35.1" customHeight="1" x14ac:dyDescent="0.2">
      <c r="A4" s="153" t="s">
        <v>36</v>
      </c>
      <c r="B4" s="33" t="s">
        <v>37</v>
      </c>
      <c r="C4" s="33" t="s">
        <v>38</v>
      </c>
      <c r="D4" s="33" t="s">
        <v>39</v>
      </c>
      <c r="E4" s="33" t="s">
        <v>40</v>
      </c>
      <c r="F4" s="33" t="s">
        <v>41</v>
      </c>
      <c r="G4" s="33" t="s">
        <v>42</v>
      </c>
      <c r="H4" s="33" t="s">
        <v>43</v>
      </c>
      <c r="I4" s="33" t="s">
        <v>44</v>
      </c>
      <c r="J4" s="34" t="s">
        <v>45</v>
      </c>
    </row>
    <row r="5" spans="1:10" ht="20.100000000000001" customHeight="1" x14ac:dyDescent="0.2">
      <c r="A5" s="154"/>
      <c r="B5" s="35" t="s">
        <v>46</v>
      </c>
      <c r="C5" s="35" t="s">
        <v>46</v>
      </c>
      <c r="D5" s="35" t="s">
        <v>46</v>
      </c>
      <c r="E5" s="35" t="s">
        <v>47</v>
      </c>
      <c r="F5" s="35" t="s">
        <v>47</v>
      </c>
      <c r="G5" s="35" t="s">
        <v>48</v>
      </c>
      <c r="H5" s="35" t="s">
        <v>47</v>
      </c>
      <c r="I5" s="35" t="s">
        <v>48</v>
      </c>
      <c r="J5" s="36" t="s">
        <v>49</v>
      </c>
    </row>
    <row r="6" spans="1:10" s="52" customFormat="1" ht="35.1" customHeight="1" x14ac:dyDescent="0.2">
      <c r="A6" s="63" t="s">
        <v>85</v>
      </c>
      <c r="B6" s="37">
        <v>957.6</v>
      </c>
      <c r="C6" s="38">
        <v>156.6</v>
      </c>
      <c r="D6" s="38">
        <v>103.7</v>
      </c>
      <c r="E6" s="39">
        <v>27554</v>
      </c>
      <c r="F6" s="39">
        <v>3940</v>
      </c>
      <c r="G6" s="37">
        <v>14.3</v>
      </c>
      <c r="H6" s="39">
        <v>2969</v>
      </c>
      <c r="I6" s="37">
        <v>75.400000000000006</v>
      </c>
      <c r="J6" s="40">
        <v>394644</v>
      </c>
    </row>
    <row r="7" spans="1:10" s="52" customFormat="1" ht="35.1" customHeight="1" x14ac:dyDescent="0.2">
      <c r="A7" s="63" t="s">
        <v>86</v>
      </c>
      <c r="B7" s="37">
        <v>957.6</v>
      </c>
      <c r="C7" s="38">
        <v>156.6</v>
      </c>
      <c r="D7" s="38">
        <v>104.9</v>
      </c>
      <c r="E7" s="39">
        <v>26999</v>
      </c>
      <c r="F7" s="39">
        <v>3980</v>
      </c>
      <c r="G7" s="37">
        <v>14.7</v>
      </c>
      <c r="H7" s="39">
        <v>3093</v>
      </c>
      <c r="I7" s="37">
        <v>77.7</v>
      </c>
      <c r="J7" s="40">
        <v>417858</v>
      </c>
    </row>
    <row r="8" spans="1:10" s="52" customFormat="1" ht="35.1" customHeight="1" x14ac:dyDescent="0.2">
      <c r="A8" s="63" t="s">
        <v>98</v>
      </c>
      <c r="B8" s="37">
        <v>957.6</v>
      </c>
      <c r="C8" s="38">
        <v>156.6</v>
      </c>
      <c r="D8" s="38">
        <v>106.9</v>
      </c>
      <c r="E8" s="39">
        <v>26548</v>
      </c>
      <c r="F8" s="39">
        <v>4060</v>
      </c>
      <c r="G8" s="37">
        <v>15.3</v>
      </c>
      <c r="H8" s="39">
        <v>3216</v>
      </c>
      <c r="I8" s="37">
        <v>79.2</v>
      </c>
      <c r="J8" s="40">
        <v>432061</v>
      </c>
    </row>
    <row r="9" spans="1:10" s="53" customFormat="1" ht="35.1" customHeight="1" x14ac:dyDescent="0.2">
      <c r="A9" s="63" t="s">
        <v>99</v>
      </c>
      <c r="B9" s="37">
        <v>957.6</v>
      </c>
      <c r="C9" s="38">
        <v>182.4</v>
      </c>
      <c r="D9" s="38">
        <v>110.5</v>
      </c>
      <c r="E9" s="39">
        <v>26038</v>
      </c>
      <c r="F9" s="39">
        <v>4190</v>
      </c>
      <c r="G9" s="37">
        <v>16.100000000000001</v>
      </c>
      <c r="H9" s="39">
        <v>3435</v>
      </c>
      <c r="I9" s="37">
        <v>82</v>
      </c>
      <c r="J9" s="40">
        <v>434442</v>
      </c>
    </row>
    <row r="10" spans="1:10" s="53" customFormat="1" ht="35.1" customHeight="1" x14ac:dyDescent="0.2">
      <c r="A10" s="63" t="s">
        <v>102</v>
      </c>
      <c r="B10" s="37">
        <v>957.6</v>
      </c>
      <c r="C10" s="38">
        <v>182.4</v>
      </c>
      <c r="D10" s="38">
        <v>111.1</v>
      </c>
      <c r="E10" s="39">
        <v>25463</v>
      </c>
      <c r="F10" s="39">
        <v>4220</v>
      </c>
      <c r="G10" s="37">
        <v>16.600000000000001</v>
      </c>
      <c r="H10" s="39">
        <v>3511</v>
      </c>
      <c r="I10" s="37">
        <v>83.2</v>
      </c>
      <c r="J10" s="40">
        <v>458092</v>
      </c>
    </row>
    <row r="11" spans="1:10" s="53" customFormat="1" ht="35.1" customHeight="1" x14ac:dyDescent="0.2">
      <c r="A11" s="63" t="s">
        <v>103</v>
      </c>
      <c r="B11" s="37">
        <v>957.6</v>
      </c>
      <c r="C11" s="38">
        <v>182.4</v>
      </c>
      <c r="D11" s="38">
        <v>117.2</v>
      </c>
      <c r="E11" s="39">
        <v>24884</v>
      </c>
      <c r="F11" s="39">
        <v>4450</v>
      </c>
      <c r="G11" s="37">
        <v>17.899999999999999</v>
      </c>
      <c r="H11" s="39">
        <v>3629</v>
      </c>
      <c r="I11" s="37">
        <v>81.599999999999994</v>
      </c>
      <c r="J11" s="40">
        <v>475323</v>
      </c>
    </row>
    <row r="12" spans="1:10" s="53" customFormat="1" ht="35.1" customHeight="1" x14ac:dyDescent="0.2">
      <c r="A12" s="63" t="s">
        <v>106</v>
      </c>
      <c r="B12" s="37">
        <v>957.6</v>
      </c>
      <c r="C12" s="38">
        <v>182.4</v>
      </c>
      <c r="D12" s="38">
        <v>118.5</v>
      </c>
      <c r="E12" s="39">
        <v>24378</v>
      </c>
      <c r="F12" s="39">
        <v>4500</v>
      </c>
      <c r="G12" s="37">
        <v>18.5</v>
      </c>
      <c r="H12" s="39">
        <v>3767</v>
      </c>
      <c r="I12" s="37">
        <v>83.7</v>
      </c>
      <c r="J12" s="40">
        <v>470275</v>
      </c>
    </row>
    <row r="13" spans="1:10" s="53" customFormat="1" ht="35.1" customHeight="1" x14ac:dyDescent="0.2">
      <c r="A13" s="63" t="s">
        <v>179</v>
      </c>
      <c r="B13" s="37">
        <v>957.6</v>
      </c>
      <c r="C13" s="38">
        <v>182.4</v>
      </c>
      <c r="D13" s="38">
        <v>120</v>
      </c>
      <c r="E13" s="39">
        <v>23901</v>
      </c>
      <c r="F13" s="39">
        <v>4560</v>
      </c>
      <c r="G13" s="37">
        <v>19.100000000000001</v>
      </c>
      <c r="H13" s="39">
        <v>3980</v>
      </c>
      <c r="I13" s="37">
        <v>87.3</v>
      </c>
      <c r="J13" s="40">
        <v>481066</v>
      </c>
    </row>
    <row r="14" spans="1:10" s="53" customFormat="1" ht="35.1" customHeight="1" x14ac:dyDescent="0.2">
      <c r="A14" s="63" t="s">
        <v>183</v>
      </c>
      <c r="B14" s="37">
        <v>957.6</v>
      </c>
      <c r="C14" s="38">
        <v>222.5</v>
      </c>
      <c r="D14" s="38">
        <v>123.7</v>
      </c>
      <c r="E14" s="39">
        <v>23389</v>
      </c>
      <c r="F14" s="39">
        <v>4650</v>
      </c>
      <c r="G14" s="37">
        <v>19.899999999999999</v>
      </c>
      <c r="H14" s="39">
        <v>4010</v>
      </c>
      <c r="I14" s="37">
        <v>86.2</v>
      </c>
      <c r="J14" s="40">
        <v>464086</v>
      </c>
    </row>
    <row r="15" spans="1:10" s="79" customFormat="1" ht="35.1" customHeight="1" thickBot="1" x14ac:dyDescent="0.25">
      <c r="A15" s="64" t="s">
        <v>195</v>
      </c>
      <c r="B15" s="59">
        <v>222.5</v>
      </c>
      <c r="C15" s="60">
        <v>222.5</v>
      </c>
      <c r="D15" s="60">
        <v>127</v>
      </c>
      <c r="E15" s="61">
        <v>22936</v>
      </c>
      <c r="F15" s="61">
        <v>4730</v>
      </c>
      <c r="G15" s="59">
        <v>20.6</v>
      </c>
      <c r="H15" s="61">
        <v>4142</v>
      </c>
      <c r="I15" s="59">
        <v>87.6</v>
      </c>
      <c r="J15" s="62">
        <v>474726</v>
      </c>
    </row>
    <row r="16" spans="1:10" ht="15" customHeight="1" x14ac:dyDescent="0.2">
      <c r="A16" s="22" t="s">
        <v>50</v>
      </c>
      <c r="B16" s="23"/>
      <c r="C16" s="23"/>
      <c r="D16" s="23"/>
      <c r="E16" s="23"/>
      <c r="F16" s="23"/>
      <c r="G16" s="23"/>
      <c r="H16" s="23"/>
      <c r="I16" s="23"/>
      <c r="J16" s="23"/>
    </row>
    <row r="17" spans="1:10" ht="15" customHeight="1" x14ac:dyDescent="0.2">
      <c r="A17" s="22" t="s">
        <v>180</v>
      </c>
      <c r="B17" s="23"/>
      <c r="C17" s="23"/>
      <c r="D17" s="23"/>
      <c r="E17" s="23"/>
      <c r="F17" s="23"/>
      <c r="G17" s="23"/>
      <c r="H17" s="23"/>
      <c r="I17" s="23"/>
      <c r="J17" s="23"/>
    </row>
    <row r="18" spans="1:10" x14ac:dyDescent="0.2">
      <c r="A18" s="2"/>
      <c r="B18" s="2"/>
      <c r="C18" s="2"/>
    </row>
    <row r="21" spans="1:10" x14ac:dyDescent="0.2">
      <c r="D21" s="24"/>
      <c r="E21" s="25"/>
    </row>
    <row r="22" spans="1:10" x14ac:dyDescent="0.2">
      <c r="D22" s="24"/>
      <c r="E22" s="24"/>
    </row>
  </sheetData>
  <mergeCells count="2">
    <mergeCell ref="A4:A5"/>
    <mergeCell ref="I3:J3"/>
  </mergeCells>
  <phoneticPr fontId="3"/>
  <pageMargins left="0.78740157480314965" right="0.78740157480314965" top="1.1811023622047245" bottom="0.98425196850393704" header="0.51181102362204722" footer="0.51181102362204722"/>
  <pageSetup paperSize="9" scale="98" fitToHeight="0" orientation="portrait" r:id="rId1"/>
  <headerFooter alignWithMargins="0">
    <oddFooter>&amp;C&amp;"ＭＳ 明朝,標準"&amp;10-34-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40"/>
  <sheetViews>
    <sheetView topLeftCell="A25" zoomScaleNormal="100" workbookViewId="0">
      <selection activeCell="U4" sqref="U4:X6"/>
    </sheetView>
  </sheetViews>
  <sheetFormatPr defaultColWidth="3.6640625" defaultRowHeight="13.2" x14ac:dyDescent="0.2"/>
  <sheetData>
    <row r="1" spans="1:24" s="26" customFormat="1" ht="20.100000000000001" customHeight="1" x14ac:dyDescent="0.2">
      <c r="A1" s="26" t="s">
        <v>136</v>
      </c>
    </row>
    <row r="2" spans="1:24" s="2" customFormat="1" ht="15" customHeight="1" x14ac:dyDescent="0.2"/>
    <row r="3" spans="1:24" s="2" customFormat="1" ht="15" customHeight="1" thickBot="1" x14ac:dyDescent="0.25">
      <c r="A3" s="2" t="s">
        <v>107</v>
      </c>
      <c r="T3" s="65"/>
      <c r="U3" s="65"/>
      <c r="V3" s="65"/>
      <c r="W3" s="65"/>
      <c r="X3" s="81" t="s">
        <v>203</v>
      </c>
    </row>
    <row r="4" spans="1:24" s="2" customFormat="1" ht="15" customHeight="1" x14ac:dyDescent="0.2">
      <c r="A4" s="218" t="s">
        <v>108</v>
      </c>
      <c r="B4" s="151"/>
      <c r="C4" s="149"/>
      <c r="D4" s="151" t="s">
        <v>109</v>
      </c>
      <c r="E4" s="151"/>
      <c r="F4" s="151"/>
      <c r="G4" s="151"/>
      <c r="H4" s="151"/>
      <c r="I4" s="151"/>
      <c r="J4" s="151"/>
      <c r="K4" s="151"/>
      <c r="L4" s="151"/>
      <c r="M4" s="151"/>
      <c r="N4" s="151"/>
      <c r="O4" s="151"/>
      <c r="P4" s="151"/>
      <c r="Q4" s="151"/>
      <c r="R4" s="151"/>
      <c r="S4" s="151"/>
      <c r="T4" s="151"/>
      <c r="U4" s="196" t="s">
        <v>110</v>
      </c>
      <c r="V4" s="197"/>
      <c r="W4" s="197"/>
      <c r="X4" s="197"/>
    </row>
    <row r="5" spans="1:24" s="2" customFormat="1" ht="15" customHeight="1" x14ac:dyDescent="0.2">
      <c r="A5" s="219"/>
      <c r="B5" s="220"/>
      <c r="C5" s="221"/>
      <c r="D5" s="152" t="s">
        <v>11</v>
      </c>
      <c r="E5" s="152"/>
      <c r="F5" s="152"/>
      <c r="G5" s="152" t="s">
        <v>111</v>
      </c>
      <c r="H5" s="152"/>
      <c r="I5" s="152"/>
      <c r="J5" s="152"/>
      <c r="K5" s="152"/>
      <c r="L5" s="152"/>
      <c r="M5" s="148" t="s">
        <v>112</v>
      </c>
      <c r="N5" s="148"/>
      <c r="O5" s="148"/>
      <c r="P5" s="148"/>
      <c r="Q5" s="148"/>
      <c r="R5" s="148"/>
      <c r="S5" s="148"/>
      <c r="T5" s="148"/>
      <c r="U5" s="198"/>
      <c r="V5" s="199"/>
      <c r="W5" s="199"/>
      <c r="X5" s="199"/>
    </row>
    <row r="6" spans="1:24" s="2" customFormat="1" ht="15" customHeight="1" x14ac:dyDescent="0.2">
      <c r="A6" s="222"/>
      <c r="B6" s="152"/>
      <c r="C6" s="150"/>
      <c r="D6" s="152"/>
      <c r="E6" s="152"/>
      <c r="F6" s="152"/>
      <c r="G6" s="152" t="s">
        <v>11</v>
      </c>
      <c r="H6" s="152"/>
      <c r="I6" s="152" t="s">
        <v>113</v>
      </c>
      <c r="J6" s="152"/>
      <c r="K6" s="152" t="s">
        <v>114</v>
      </c>
      <c r="L6" s="152"/>
      <c r="M6" s="148" t="s">
        <v>11</v>
      </c>
      <c r="N6" s="148"/>
      <c r="O6" s="152" t="s">
        <v>115</v>
      </c>
      <c r="P6" s="152"/>
      <c r="Q6" s="152" t="s">
        <v>116</v>
      </c>
      <c r="R6" s="152"/>
      <c r="S6" s="152" t="s">
        <v>117</v>
      </c>
      <c r="T6" s="152"/>
      <c r="U6" s="200"/>
      <c r="V6" s="201"/>
      <c r="W6" s="201"/>
      <c r="X6" s="201"/>
    </row>
    <row r="7" spans="1:24" s="43" customFormat="1" ht="24.9" customHeight="1" x14ac:dyDescent="0.2">
      <c r="A7" s="138" t="s">
        <v>68</v>
      </c>
      <c r="B7" s="138"/>
      <c r="C7" s="139"/>
      <c r="D7" s="157">
        <v>13690</v>
      </c>
      <c r="E7" s="158"/>
      <c r="F7" s="159"/>
      <c r="G7" s="157">
        <v>11120</v>
      </c>
      <c r="H7" s="159"/>
      <c r="I7" s="157">
        <v>11050</v>
      </c>
      <c r="J7" s="159"/>
      <c r="K7" s="160">
        <v>70</v>
      </c>
      <c r="L7" s="161"/>
      <c r="M7" s="157">
        <v>2560</v>
      </c>
      <c r="N7" s="159"/>
      <c r="O7" s="160">
        <v>40</v>
      </c>
      <c r="P7" s="161"/>
      <c r="Q7" s="157">
        <v>2510</v>
      </c>
      <c r="R7" s="159"/>
      <c r="S7" s="160">
        <v>10</v>
      </c>
      <c r="T7" s="161"/>
      <c r="U7" s="160">
        <v>30</v>
      </c>
      <c r="V7" s="190"/>
      <c r="W7" s="190"/>
      <c r="X7" s="190"/>
    </row>
    <row r="8" spans="1:24" s="43" customFormat="1" ht="24.9" customHeight="1" x14ac:dyDescent="0.2">
      <c r="A8" s="138" t="s">
        <v>83</v>
      </c>
      <c r="B8" s="138"/>
      <c r="C8" s="139"/>
      <c r="D8" s="157">
        <v>13170</v>
      </c>
      <c r="E8" s="158"/>
      <c r="F8" s="159"/>
      <c r="G8" s="157">
        <v>10640</v>
      </c>
      <c r="H8" s="159"/>
      <c r="I8" s="157">
        <v>10610</v>
      </c>
      <c r="J8" s="159"/>
      <c r="K8" s="160">
        <v>20</v>
      </c>
      <c r="L8" s="161"/>
      <c r="M8" s="157">
        <v>2530</v>
      </c>
      <c r="N8" s="159"/>
      <c r="O8" s="160" t="s">
        <v>118</v>
      </c>
      <c r="P8" s="161"/>
      <c r="Q8" s="157">
        <v>2520</v>
      </c>
      <c r="R8" s="159"/>
      <c r="S8" s="160">
        <v>10</v>
      </c>
      <c r="T8" s="161"/>
      <c r="U8" s="160">
        <v>50</v>
      </c>
      <c r="V8" s="190"/>
      <c r="W8" s="190"/>
      <c r="X8" s="190"/>
    </row>
    <row r="9" spans="1:24" s="43" customFormat="1" ht="24.9" customHeight="1" x14ac:dyDescent="0.2">
      <c r="A9" s="139" t="s">
        <v>102</v>
      </c>
      <c r="B9" s="156"/>
      <c r="C9" s="156"/>
      <c r="D9" s="157">
        <v>13890</v>
      </c>
      <c r="E9" s="158"/>
      <c r="F9" s="159"/>
      <c r="G9" s="157">
        <v>10460</v>
      </c>
      <c r="H9" s="159"/>
      <c r="I9" s="157">
        <v>10410</v>
      </c>
      <c r="J9" s="159"/>
      <c r="K9" s="160">
        <v>40</v>
      </c>
      <c r="L9" s="161"/>
      <c r="M9" s="157">
        <v>3440</v>
      </c>
      <c r="N9" s="159"/>
      <c r="O9" s="160">
        <v>30</v>
      </c>
      <c r="P9" s="161"/>
      <c r="Q9" s="157">
        <v>3400</v>
      </c>
      <c r="R9" s="159"/>
      <c r="S9" s="160">
        <v>10</v>
      </c>
      <c r="T9" s="161"/>
      <c r="U9" s="160">
        <v>30</v>
      </c>
      <c r="V9" s="190"/>
      <c r="W9" s="190"/>
      <c r="X9" s="190"/>
    </row>
    <row r="10" spans="1:24" s="78" customFormat="1" ht="24.9" customHeight="1" thickBot="1" x14ac:dyDescent="0.25">
      <c r="A10" s="141" t="s">
        <v>196</v>
      </c>
      <c r="B10" s="202"/>
      <c r="C10" s="202"/>
      <c r="D10" s="194">
        <v>14190</v>
      </c>
      <c r="E10" s="203"/>
      <c r="F10" s="195"/>
      <c r="G10" s="194">
        <v>9620</v>
      </c>
      <c r="H10" s="195"/>
      <c r="I10" s="194">
        <v>9539</v>
      </c>
      <c r="J10" s="195"/>
      <c r="K10" s="191">
        <v>90</v>
      </c>
      <c r="L10" s="193"/>
      <c r="M10" s="194">
        <v>4570</v>
      </c>
      <c r="N10" s="195"/>
      <c r="O10" s="191">
        <v>110</v>
      </c>
      <c r="P10" s="193"/>
      <c r="Q10" s="194">
        <v>4420</v>
      </c>
      <c r="R10" s="195"/>
      <c r="S10" s="191">
        <v>30</v>
      </c>
      <c r="T10" s="193"/>
      <c r="U10" s="191">
        <v>30</v>
      </c>
      <c r="V10" s="192"/>
      <c r="W10" s="192"/>
      <c r="X10" s="192"/>
    </row>
    <row r="11" spans="1:24" s="2" customFormat="1" ht="15" customHeight="1" x14ac:dyDescent="0.2">
      <c r="A11" s="4" t="s">
        <v>194</v>
      </c>
      <c r="B11" s="46"/>
      <c r="C11" s="46"/>
      <c r="D11" s="47"/>
      <c r="E11" s="47"/>
      <c r="F11" s="47"/>
      <c r="G11" s="47"/>
      <c r="H11" s="47"/>
      <c r="I11" s="47"/>
      <c r="J11" s="47"/>
      <c r="K11" s="47"/>
      <c r="L11" s="47"/>
      <c r="M11" s="47"/>
      <c r="N11" s="47"/>
      <c r="O11" s="47"/>
      <c r="P11" s="47"/>
      <c r="Q11" s="47"/>
      <c r="R11" s="47"/>
      <c r="S11" s="47"/>
      <c r="T11" s="47"/>
      <c r="U11" s="47"/>
      <c r="V11" s="47"/>
      <c r="W11" s="47"/>
      <c r="X11" s="47"/>
    </row>
    <row r="12" spans="1:24" s="2" customFormat="1" ht="15" customHeight="1" x14ac:dyDescent="0.2">
      <c r="A12" s="4" t="s">
        <v>119</v>
      </c>
      <c r="B12" s="46"/>
      <c r="C12" s="46"/>
      <c r="D12" s="47"/>
      <c r="E12" s="47"/>
      <c r="F12" s="47"/>
      <c r="G12" s="47"/>
      <c r="H12" s="47"/>
      <c r="I12" s="47"/>
      <c r="J12" s="47"/>
      <c r="K12" s="47"/>
      <c r="L12" s="47"/>
      <c r="M12" s="47"/>
      <c r="N12" s="47"/>
      <c r="O12" s="47"/>
      <c r="P12" s="47"/>
      <c r="Q12" s="47"/>
      <c r="R12" s="47"/>
      <c r="S12" s="47"/>
      <c r="T12" s="47"/>
      <c r="U12" s="47"/>
      <c r="V12" s="47"/>
      <c r="W12" s="47"/>
      <c r="X12" s="47"/>
    </row>
    <row r="13" spans="1:24" s="2" customFormat="1" ht="15" customHeight="1" x14ac:dyDescent="0.2"/>
    <row r="14" spans="1:24" s="26" customFormat="1" ht="20.100000000000001" customHeight="1" x14ac:dyDescent="0.2">
      <c r="A14" s="26" t="s">
        <v>200</v>
      </c>
    </row>
    <row r="15" spans="1:24" s="2" customFormat="1" ht="15" customHeight="1" x14ac:dyDescent="0.2"/>
    <row r="16" spans="1:24" s="2" customFormat="1" ht="15" customHeight="1" thickBot="1" x14ac:dyDescent="0.25">
      <c r="A16" s="2" t="s">
        <v>120</v>
      </c>
      <c r="T16" s="65"/>
      <c r="U16" s="65"/>
      <c r="V16" s="65"/>
      <c r="W16" s="65"/>
      <c r="X16" s="81" t="s">
        <v>199</v>
      </c>
    </row>
    <row r="17" spans="1:24" s="2" customFormat="1" ht="15" customHeight="1" x14ac:dyDescent="0.2">
      <c r="A17" s="205" t="s">
        <v>121</v>
      </c>
      <c r="B17" s="205"/>
      <c r="C17" s="205"/>
      <c r="D17" s="205"/>
      <c r="E17" s="206"/>
      <c r="F17" s="211" t="s">
        <v>11</v>
      </c>
      <c r="G17" s="205"/>
      <c r="H17" s="206"/>
      <c r="I17" s="144" t="s">
        <v>122</v>
      </c>
      <c r="J17" s="204"/>
      <c r="K17" s="204"/>
      <c r="L17" s="204"/>
      <c r="M17" s="204"/>
      <c r="N17" s="143"/>
      <c r="O17" s="144" t="s">
        <v>124</v>
      </c>
      <c r="P17" s="204"/>
      <c r="Q17" s="204"/>
      <c r="R17" s="204"/>
      <c r="S17" s="204"/>
      <c r="T17" s="204"/>
      <c r="U17" s="204"/>
      <c r="V17" s="204"/>
      <c r="W17" s="204"/>
      <c r="X17" s="204"/>
    </row>
    <row r="18" spans="1:24" s="2" customFormat="1" ht="39.9" customHeight="1" x14ac:dyDescent="0.2">
      <c r="A18" s="207"/>
      <c r="B18" s="207"/>
      <c r="C18" s="207"/>
      <c r="D18" s="207"/>
      <c r="E18" s="208"/>
      <c r="F18" s="212"/>
      <c r="G18" s="207"/>
      <c r="H18" s="208"/>
      <c r="I18" s="213" t="s">
        <v>123</v>
      </c>
      <c r="J18" s="214"/>
      <c r="K18" s="215"/>
      <c r="L18" s="213" t="s">
        <v>129</v>
      </c>
      <c r="M18" s="214"/>
      <c r="N18" s="215"/>
      <c r="O18" s="180" t="s">
        <v>125</v>
      </c>
      <c r="P18" s="180"/>
      <c r="Q18" s="180" t="s">
        <v>126</v>
      </c>
      <c r="R18" s="180"/>
      <c r="S18" s="181" t="s">
        <v>127</v>
      </c>
      <c r="T18" s="181"/>
      <c r="U18" s="182" t="s">
        <v>128</v>
      </c>
      <c r="V18" s="182"/>
      <c r="W18" s="182" t="s">
        <v>57</v>
      </c>
      <c r="X18" s="146"/>
    </row>
    <row r="19" spans="1:24" s="1" customFormat="1" ht="22.5" customHeight="1" x14ac:dyDescent="0.2">
      <c r="A19" s="209" t="s">
        <v>130</v>
      </c>
      <c r="B19" s="209"/>
      <c r="C19" s="209"/>
      <c r="D19" s="209"/>
      <c r="E19" s="210"/>
      <c r="F19" s="187">
        <v>9620</v>
      </c>
      <c r="G19" s="175"/>
      <c r="H19" s="175"/>
      <c r="I19" s="175">
        <v>9310</v>
      </c>
      <c r="J19" s="175"/>
      <c r="K19" s="175"/>
      <c r="L19" s="175">
        <v>310</v>
      </c>
      <c r="M19" s="175"/>
      <c r="N19" s="175"/>
      <c r="O19" s="175">
        <v>7620</v>
      </c>
      <c r="P19" s="175"/>
      <c r="Q19" s="175">
        <v>2000</v>
      </c>
      <c r="R19" s="175"/>
      <c r="S19" s="175">
        <v>1300</v>
      </c>
      <c r="T19" s="175"/>
      <c r="U19" s="175">
        <v>660</v>
      </c>
      <c r="V19" s="175"/>
      <c r="W19" s="175">
        <v>40</v>
      </c>
      <c r="X19" s="175"/>
    </row>
    <row r="20" spans="1:24" s="1" customFormat="1" ht="22.5" customHeight="1" x14ac:dyDescent="0.2">
      <c r="A20" s="216" t="s">
        <v>131</v>
      </c>
      <c r="B20" s="216"/>
      <c r="C20" s="216"/>
      <c r="D20" s="216"/>
      <c r="E20" s="217"/>
      <c r="F20" s="188">
        <v>1910</v>
      </c>
      <c r="G20" s="176"/>
      <c r="H20" s="176"/>
      <c r="I20" s="176">
        <v>1820</v>
      </c>
      <c r="J20" s="176"/>
      <c r="K20" s="176"/>
      <c r="L20" s="176">
        <v>90</v>
      </c>
      <c r="M20" s="176"/>
      <c r="N20" s="176"/>
      <c r="O20" s="176">
        <v>1750</v>
      </c>
      <c r="P20" s="176"/>
      <c r="Q20" s="176">
        <v>160</v>
      </c>
      <c r="R20" s="176"/>
      <c r="S20" s="176">
        <v>110</v>
      </c>
      <c r="T20" s="176"/>
      <c r="U20" s="176">
        <v>10</v>
      </c>
      <c r="V20" s="176"/>
      <c r="W20" s="176">
        <v>30</v>
      </c>
      <c r="X20" s="176"/>
    </row>
    <row r="21" spans="1:24" s="1" customFormat="1" ht="22.5" customHeight="1" x14ac:dyDescent="0.2">
      <c r="A21" s="183" t="s">
        <v>132</v>
      </c>
      <c r="B21" s="183"/>
      <c r="C21" s="183"/>
      <c r="D21" s="183"/>
      <c r="E21" s="184"/>
      <c r="F21" s="188">
        <v>1520</v>
      </c>
      <c r="G21" s="176"/>
      <c r="H21" s="176"/>
      <c r="I21" s="176">
        <v>1440</v>
      </c>
      <c r="J21" s="176"/>
      <c r="K21" s="176"/>
      <c r="L21" s="176">
        <v>80</v>
      </c>
      <c r="M21" s="176"/>
      <c r="N21" s="176"/>
      <c r="O21" s="176">
        <v>1280</v>
      </c>
      <c r="P21" s="176"/>
      <c r="Q21" s="176">
        <v>250</v>
      </c>
      <c r="R21" s="176"/>
      <c r="S21" s="176">
        <v>210</v>
      </c>
      <c r="T21" s="176"/>
      <c r="U21" s="176">
        <v>30</v>
      </c>
      <c r="V21" s="176"/>
      <c r="W21" s="176">
        <v>10</v>
      </c>
      <c r="X21" s="176"/>
    </row>
    <row r="22" spans="1:24" s="1" customFormat="1" ht="22.5" customHeight="1" x14ac:dyDescent="0.2">
      <c r="A22" s="183" t="s">
        <v>133</v>
      </c>
      <c r="B22" s="183"/>
      <c r="C22" s="183"/>
      <c r="D22" s="183"/>
      <c r="E22" s="184"/>
      <c r="F22" s="188">
        <v>1310</v>
      </c>
      <c r="G22" s="176"/>
      <c r="H22" s="176"/>
      <c r="I22" s="176">
        <v>1280</v>
      </c>
      <c r="J22" s="176"/>
      <c r="K22" s="176"/>
      <c r="L22" s="176">
        <v>30</v>
      </c>
      <c r="M22" s="176"/>
      <c r="N22" s="176"/>
      <c r="O22" s="176">
        <v>1070</v>
      </c>
      <c r="P22" s="176"/>
      <c r="Q22" s="176">
        <v>240</v>
      </c>
      <c r="R22" s="176"/>
      <c r="S22" s="176">
        <v>110</v>
      </c>
      <c r="T22" s="176"/>
      <c r="U22" s="176">
        <v>130</v>
      </c>
      <c r="V22" s="176"/>
      <c r="W22" s="176" t="s">
        <v>118</v>
      </c>
      <c r="X22" s="176"/>
    </row>
    <row r="23" spans="1:24" s="1" customFormat="1" ht="22.5" customHeight="1" x14ac:dyDescent="0.2">
      <c r="A23" s="183" t="s">
        <v>134</v>
      </c>
      <c r="B23" s="183"/>
      <c r="C23" s="183"/>
      <c r="D23" s="183"/>
      <c r="E23" s="184"/>
      <c r="F23" s="188">
        <v>1660</v>
      </c>
      <c r="G23" s="176"/>
      <c r="H23" s="176"/>
      <c r="I23" s="176">
        <v>1630</v>
      </c>
      <c r="J23" s="176"/>
      <c r="K23" s="176"/>
      <c r="L23" s="176">
        <v>30</v>
      </c>
      <c r="M23" s="176"/>
      <c r="N23" s="176"/>
      <c r="O23" s="176">
        <v>1220</v>
      </c>
      <c r="P23" s="176"/>
      <c r="Q23" s="176">
        <v>440</v>
      </c>
      <c r="R23" s="176"/>
      <c r="S23" s="176">
        <v>270</v>
      </c>
      <c r="T23" s="176"/>
      <c r="U23" s="176">
        <v>170</v>
      </c>
      <c r="V23" s="176"/>
      <c r="W23" s="176" t="s">
        <v>118</v>
      </c>
      <c r="X23" s="176"/>
    </row>
    <row r="24" spans="1:24" s="1" customFormat="1" ht="22.5" customHeight="1" x14ac:dyDescent="0.2">
      <c r="A24" s="183" t="s">
        <v>135</v>
      </c>
      <c r="B24" s="183"/>
      <c r="C24" s="183"/>
      <c r="D24" s="183"/>
      <c r="E24" s="184"/>
      <c r="F24" s="188">
        <v>1510</v>
      </c>
      <c r="G24" s="176"/>
      <c r="H24" s="176"/>
      <c r="I24" s="176">
        <v>1490</v>
      </c>
      <c r="J24" s="176"/>
      <c r="K24" s="176"/>
      <c r="L24" s="176">
        <v>20</v>
      </c>
      <c r="M24" s="176"/>
      <c r="N24" s="176"/>
      <c r="O24" s="176">
        <v>1090</v>
      </c>
      <c r="P24" s="176"/>
      <c r="Q24" s="176">
        <v>430</v>
      </c>
      <c r="R24" s="176"/>
      <c r="S24" s="176">
        <v>270</v>
      </c>
      <c r="T24" s="176"/>
      <c r="U24" s="176">
        <v>150</v>
      </c>
      <c r="V24" s="176"/>
      <c r="W24" s="176" t="s">
        <v>118</v>
      </c>
      <c r="X24" s="176"/>
    </row>
    <row r="25" spans="1:24" s="54" customFormat="1" ht="22.5" customHeight="1" x14ac:dyDescent="0.2">
      <c r="A25" s="183" t="s">
        <v>197</v>
      </c>
      <c r="B25" s="183"/>
      <c r="C25" s="183"/>
      <c r="D25" s="183"/>
      <c r="E25" s="184"/>
      <c r="F25" s="188">
        <v>1240</v>
      </c>
      <c r="G25" s="176"/>
      <c r="H25" s="176"/>
      <c r="I25" s="176">
        <v>1220</v>
      </c>
      <c r="J25" s="176"/>
      <c r="K25" s="176"/>
      <c r="L25" s="176">
        <v>20</v>
      </c>
      <c r="M25" s="176"/>
      <c r="N25" s="176"/>
      <c r="O25" s="176">
        <v>810</v>
      </c>
      <c r="P25" s="176"/>
      <c r="Q25" s="176">
        <v>430</v>
      </c>
      <c r="R25" s="176"/>
      <c r="S25" s="176">
        <v>290</v>
      </c>
      <c r="T25" s="176"/>
      <c r="U25" s="176">
        <v>140</v>
      </c>
      <c r="V25" s="176"/>
      <c r="W25" s="176" t="s">
        <v>118</v>
      </c>
      <c r="X25" s="176"/>
    </row>
    <row r="26" spans="1:24" s="54" customFormat="1" ht="22.5" customHeight="1" thickBot="1" x14ac:dyDescent="0.25">
      <c r="A26" s="185" t="s">
        <v>198</v>
      </c>
      <c r="B26" s="185"/>
      <c r="C26" s="185"/>
      <c r="D26" s="185"/>
      <c r="E26" s="186"/>
      <c r="F26" s="189">
        <v>190</v>
      </c>
      <c r="G26" s="177"/>
      <c r="H26" s="177"/>
      <c r="I26" s="177">
        <v>190</v>
      </c>
      <c r="J26" s="177"/>
      <c r="K26" s="177"/>
      <c r="L26" s="177" t="s">
        <v>174</v>
      </c>
      <c r="M26" s="177"/>
      <c r="N26" s="177"/>
      <c r="O26" s="177">
        <v>160</v>
      </c>
      <c r="P26" s="177"/>
      <c r="Q26" s="177">
        <v>40</v>
      </c>
      <c r="R26" s="177"/>
      <c r="S26" s="177">
        <v>20</v>
      </c>
      <c r="T26" s="177"/>
      <c r="U26" s="177">
        <v>10</v>
      </c>
      <c r="V26" s="177"/>
      <c r="W26" s="177" t="s">
        <v>118</v>
      </c>
      <c r="X26" s="177"/>
    </row>
    <row r="27" spans="1:24" x14ac:dyDescent="0.2">
      <c r="A27" s="4" t="s">
        <v>194</v>
      </c>
    </row>
    <row r="28" spans="1:24" x14ac:dyDescent="0.2">
      <c r="A28" s="4" t="s">
        <v>119</v>
      </c>
    </row>
    <row r="30" spans="1:24" ht="19.5" customHeight="1" x14ac:dyDescent="0.2">
      <c r="A30" s="26" t="s">
        <v>201</v>
      </c>
    </row>
    <row r="32" spans="1:24" ht="13.8" thickBot="1" x14ac:dyDescent="0.25">
      <c r="A32" s="2" t="s">
        <v>120</v>
      </c>
      <c r="X32" s="81" t="s">
        <v>199</v>
      </c>
    </row>
    <row r="33" spans="1:24" x14ac:dyDescent="0.2">
      <c r="A33" s="171" t="s">
        <v>122</v>
      </c>
      <c r="B33" s="172"/>
      <c r="C33" s="172"/>
      <c r="D33" s="172"/>
      <c r="E33" s="171" t="s">
        <v>11</v>
      </c>
      <c r="F33" s="172"/>
      <c r="G33" s="172" t="s">
        <v>147</v>
      </c>
      <c r="H33" s="172"/>
      <c r="I33" s="172"/>
      <c r="J33" s="172"/>
      <c r="K33" s="172"/>
      <c r="L33" s="172"/>
      <c r="M33" s="172"/>
      <c r="N33" s="172"/>
      <c r="O33" s="172"/>
      <c r="P33" s="172"/>
      <c r="Q33" s="172"/>
      <c r="R33" s="172"/>
      <c r="S33" s="172"/>
      <c r="T33" s="172"/>
      <c r="U33" s="172"/>
      <c r="V33" s="172"/>
      <c r="W33" s="172"/>
      <c r="X33" s="172"/>
    </row>
    <row r="34" spans="1:24" x14ac:dyDescent="0.2">
      <c r="A34" s="173"/>
      <c r="B34" s="164"/>
      <c r="C34" s="164"/>
      <c r="D34" s="164"/>
      <c r="E34" s="173"/>
      <c r="F34" s="164"/>
      <c r="G34" s="164">
        <v>0</v>
      </c>
      <c r="H34" s="164"/>
      <c r="I34" s="174" t="s">
        <v>142</v>
      </c>
      <c r="J34" s="174"/>
      <c r="K34" s="174" t="s">
        <v>139</v>
      </c>
      <c r="L34" s="174"/>
      <c r="M34" s="174" t="s">
        <v>140</v>
      </c>
      <c r="N34" s="164"/>
      <c r="O34" s="174" t="s">
        <v>141</v>
      </c>
      <c r="P34" s="164"/>
      <c r="Q34" s="174" t="s">
        <v>143</v>
      </c>
      <c r="R34" s="164"/>
      <c r="S34" s="178" t="s">
        <v>144</v>
      </c>
      <c r="T34" s="179"/>
      <c r="U34" s="164" t="s">
        <v>145</v>
      </c>
      <c r="V34" s="164"/>
      <c r="W34" s="164" t="s">
        <v>146</v>
      </c>
      <c r="X34" s="164"/>
    </row>
    <row r="35" spans="1:24" x14ac:dyDescent="0.2">
      <c r="A35" s="173"/>
      <c r="B35" s="164"/>
      <c r="C35" s="164"/>
      <c r="D35" s="164"/>
      <c r="E35" s="173"/>
      <c r="F35" s="164"/>
      <c r="G35" s="164"/>
      <c r="H35" s="164"/>
      <c r="I35" s="174"/>
      <c r="J35" s="174"/>
      <c r="K35" s="174"/>
      <c r="L35" s="174"/>
      <c r="M35" s="164"/>
      <c r="N35" s="164"/>
      <c r="O35" s="164"/>
      <c r="P35" s="164"/>
      <c r="Q35" s="164"/>
      <c r="R35" s="164"/>
      <c r="S35" s="179"/>
      <c r="T35" s="179"/>
      <c r="U35" s="164"/>
      <c r="V35" s="164"/>
      <c r="W35" s="164"/>
      <c r="X35" s="164"/>
    </row>
    <row r="36" spans="1:24" ht="22.5" customHeight="1" x14ac:dyDescent="0.2">
      <c r="A36" s="165" t="s">
        <v>137</v>
      </c>
      <c r="B36" s="165"/>
      <c r="C36" s="165"/>
      <c r="D36" s="166"/>
      <c r="E36" s="162">
        <v>2190</v>
      </c>
      <c r="F36" s="162"/>
      <c r="G36" s="162">
        <v>30</v>
      </c>
      <c r="H36" s="162"/>
      <c r="I36" s="162">
        <v>230</v>
      </c>
      <c r="J36" s="162"/>
      <c r="K36" s="162">
        <v>290</v>
      </c>
      <c r="L36" s="162"/>
      <c r="M36" s="162">
        <v>460</v>
      </c>
      <c r="N36" s="162"/>
      <c r="O36" s="162">
        <v>800</v>
      </c>
      <c r="P36" s="162"/>
      <c r="Q36" s="162">
        <v>370</v>
      </c>
      <c r="R36" s="162"/>
      <c r="S36" s="162" t="s">
        <v>202</v>
      </c>
      <c r="T36" s="162"/>
      <c r="U36" s="162" t="s">
        <v>202</v>
      </c>
      <c r="V36" s="162"/>
      <c r="W36" s="162">
        <v>10</v>
      </c>
      <c r="X36" s="162"/>
    </row>
    <row r="37" spans="1:24" ht="22.5" customHeight="1" x14ac:dyDescent="0.2">
      <c r="A37" s="167" t="s">
        <v>123</v>
      </c>
      <c r="B37" s="167"/>
      <c r="C37" s="167"/>
      <c r="D37" s="168"/>
      <c r="E37" s="162">
        <v>2160</v>
      </c>
      <c r="F37" s="162"/>
      <c r="G37" s="162">
        <v>20</v>
      </c>
      <c r="H37" s="162"/>
      <c r="I37" s="162">
        <v>230</v>
      </c>
      <c r="J37" s="162"/>
      <c r="K37" s="162">
        <v>290</v>
      </c>
      <c r="L37" s="162"/>
      <c r="M37" s="162">
        <v>450</v>
      </c>
      <c r="N37" s="162"/>
      <c r="O37" s="162">
        <v>790</v>
      </c>
      <c r="P37" s="162"/>
      <c r="Q37" s="162">
        <v>290</v>
      </c>
      <c r="R37" s="162"/>
      <c r="S37" s="162">
        <v>370</v>
      </c>
      <c r="T37" s="162"/>
      <c r="U37" s="162" t="s">
        <v>118</v>
      </c>
      <c r="V37" s="162"/>
      <c r="W37" s="162">
        <v>10</v>
      </c>
      <c r="X37" s="162"/>
    </row>
    <row r="38" spans="1:24" ht="27.75" customHeight="1" thickBot="1" x14ac:dyDescent="0.25">
      <c r="A38" s="169" t="s">
        <v>138</v>
      </c>
      <c r="B38" s="169"/>
      <c r="C38" s="169"/>
      <c r="D38" s="170"/>
      <c r="E38" s="163">
        <v>30</v>
      </c>
      <c r="F38" s="163"/>
      <c r="G38" s="163">
        <v>10</v>
      </c>
      <c r="H38" s="163"/>
      <c r="I38" s="163" t="s">
        <v>202</v>
      </c>
      <c r="J38" s="163"/>
      <c r="K38" s="163" t="s">
        <v>202</v>
      </c>
      <c r="L38" s="163"/>
      <c r="M38" s="163">
        <v>10</v>
      </c>
      <c r="N38" s="163"/>
      <c r="O38" s="163">
        <v>0</v>
      </c>
      <c r="P38" s="163"/>
      <c r="Q38" s="163" t="s">
        <v>202</v>
      </c>
      <c r="R38" s="163"/>
      <c r="S38" s="163" t="s">
        <v>202</v>
      </c>
      <c r="T38" s="163"/>
      <c r="U38" s="163" t="s">
        <v>202</v>
      </c>
      <c r="V38" s="163"/>
      <c r="W38" s="163" t="s">
        <v>202</v>
      </c>
      <c r="X38" s="163"/>
    </row>
    <row r="39" spans="1:24" x14ac:dyDescent="0.2">
      <c r="A39" s="4" t="s">
        <v>194</v>
      </c>
    </row>
    <row r="40" spans="1:24" x14ac:dyDescent="0.2">
      <c r="A40" s="4" t="s">
        <v>119</v>
      </c>
    </row>
  </sheetData>
  <mergeCells count="181">
    <mergeCell ref="A8:C8"/>
    <mergeCell ref="D8:F8"/>
    <mergeCell ref="G8:H8"/>
    <mergeCell ref="A7:C7"/>
    <mergeCell ref="D7:F7"/>
    <mergeCell ref="K8:L8"/>
    <mergeCell ref="A4:C6"/>
    <mergeCell ref="D4:T4"/>
    <mergeCell ref="I7:J7"/>
    <mergeCell ref="I8:J8"/>
    <mergeCell ref="G7:H7"/>
    <mergeCell ref="K7:L7"/>
    <mergeCell ref="O7:P7"/>
    <mergeCell ref="O8:P8"/>
    <mergeCell ref="M7:N7"/>
    <mergeCell ref="M8:N8"/>
    <mergeCell ref="W26:X26"/>
    <mergeCell ref="W25:X25"/>
    <mergeCell ref="W23:X23"/>
    <mergeCell ref="W24:X24"/>
    <mergeCell ref="W22:X22"/>
    <mergeCell ref="W21:X21"/>
    <mergeCell ref="W19:X19"/>
    <mergeCell ref="W20:X20"/>
    <mergeCell ref="A10:C10"/>
    <mergeCell ref="D10:F10"/>
    <mergeCell ref="G10:H10"/>
    <mergeCell ref="I10:J10"/>
    <mergeCell ref="O10:P10"/>
    <mergeCell ref="K10:L10"/>
    <mergeCell ref="M10:N10"/>
    <mergeCell ref="O17:X17"/>
    <mergeCell ref="A17:E18"/>
    <mergeCell ref="A19:E19"/>
    <mergeCell ref="F17:H18"/>
    <mergeCell ref="I17:N17"/>
    <mergeCell ref="I18:K18"/>
    <mergeCell ref="L18:N18"/>
    <mergeCell ref="A20:E20"/>
    <mergeCell ref="A21:E21"/>
    <mergeCell ref="U4:X6"/>
    <mergeCell ref="D5:F6"/>
    <mergeCell ref="M5:T5"/>
    <mergeCell ref="G5:L5"/>
    <mergeCell ref="G6:H6"/>
    <mergeCell ref="I6:J6"/>
    <mergeCell ref="K6:L6"/>
    <mergeCell ref="M6:N6"/>
    <mergeCell ref="O6:P6"/>
    <mergeCell ref="Q6:R6"/>
    <mergeCell ref="S6:T6"/>
    <mergeCell ref="U7:X7"/>
    <mergeCell ref="U8:X8"/>
    <mergeCell ref="U10:X10"/>
    <mergeCell ref="S7:T7"/>
    <mergeCell ref="S8:T8"/>
    <mergeCell ref="S10:T10"/>
    <mergeCell ref="Q7:R7"/>
    <mergeCell ref="Q8:R8"/>
    <mergeCell ref="Q10:R10"/>
    <mergeCell ref="U9:X9"/>
    <mergeCell ref="O18:P18"/>
    <mergeCell ref="Q18:R18"/>
    <mergeCell ref="S18:T18"/>
    <mergeCell ref="U18:V18"/>
    <mergeCell ref="W18:X18"/>
    <mergeCell ref="A24:E24"/>
    <mergeCell ref="A25:E25"/>
    <mergeCell ref="A26:E26"/>
    <mergeCell ref="F19:H19"/>
    <mergeCell ref="F20:H20"/>
    <mergeCell ref="F21:H21"/>
    <mergeCell ref="F22:H22"/>
    <mergeCell ref="F23:H23"/>
    <mergeCell ref="F24:H24"/>
    <mergeCell ref="A22:E22"/>
    <mergeCell ref="A23:E23"/>
    <mergeCell ref="F25:H25"/>
    <mergeCell ref="F26:H26"/>
    <mergeCell ref="I19:K19"/>
    <mergeCell ref="I20:K20"/>
    <mergeCell ref="I21:K21"/>
    <mergeCell ref="I22:K22"/>
    <mergeCell ref="I23:K23"/>
    <mergeCell ref="I24:K24"/>
    <mergeCell ref="I25:K25"/>
    <mergeCell ref="O19:P19"/>
    <mergeCell ref="O20:P20"/>
    <mergeCell ref="O21:P21"/>
    <mergeCell ref="O22:P22"/>
    <mergeCell ref="O23:P23"/>
    <mergeCell ref="O24:P24"/>
    <mergeCell ref="O25:P25"/>
    <mergeCell ref="O26:P26"/>
    <mergeCell ref="I26:K26"/>
    <mergeCell ref="L19:N19"/>
    <mergeCell ref="L20:N20"/>
    <mergeCell ref="L21:N21"/>
    <mergeCell ref="L22:N22"/>
    <mergeCell ref="L23:N23"/>
    <mergeCell ref="L24:N24"/>
    <mergeCell ref="L25:N25"/>
    <mergeCell ref="L26:N26"/>
    <mergeCell ref="Q25:R25"/>
    <mergeCell ref="Q26:R26"/>
    <mergeCell ref="S19:T19"/>
    <mergeCell ref="S20:T20"/>
    <mergeCell ref="S21:T21"/>
    <mergeCell ref="S22:T22"/>
    <mergeCell ref="S23:T23"/>
    <mergeCell ref="S24:T24"/>
    <mergeCell ref="S25:T25"/>
    <mergeCell ref="Q19:R19"/>
    <mergeCell ref="Q20:R20"/>
    <mergeCell ref="Q21:R21"/>
    <mergeCell ref="Q22:R22"/>
    <mergeCell ref="Q23:R23"/>
    <mergeCell ref="Q24:R24"/>
    <mergeCell ref="S26:T26"/>
    <mergeCell ref="U19:V19"/>
    <mergeCell ref="U20:V20"/>
    <mergeCell ref="U21:V21"/>
    <mergeCell ref="U22:V22"/>
    <mergeCell ref="U23:V23"/>
    <mergeCell ref="U24:V24"/>
    <mergeCell ref="U25:V25"/>
    <mergeCell ref="U26:V26"/>
    <mergeCell ref="S34:T35"/>
    <mergeCell ref="U34:V35"/>
    <mergeCell ref="W34:X35"/>
    <mergeCell ref="A36:D36"/>
    <mergeCell ref="A37:D37"/>
    <mergeCell ref="A38:D38"/>
    <mergeCell ref="E36:F36"/>
    <mergeCell ref="E37:F37"/>
    <mergeCell ref="E38:F38"/>
    <mergeCell ref="G36:H36"/>
    <mergeCell ref="A33:D35"/>
    <mergeCell ref="E33:F35"/>
    <mergeCell ref="G33:X33"/>
    <mergeCell ref="G34:H35"/>
    <mergeCell ref="I34:J35"/>
    <mergeCell ref="K34:L35"/>
    <mergeCell ref="M34:N35"/>
    <mergeCell ref="O34:P35"/>
    <mergeCell ref="Q34:R35"/>
    <mergeCell ref="M36:N36"/>
    <mergeCell ref="M37:N37"/>
    <mergeCell ref="M38:N38"/>
    <mergeCell ref="O36:P36"/>
    <mergeCell ref="O37:P37"/>
    <mergeCell ref="O38:P38"/>
    <mergeCell ref="G37:H37"/>
    <mergeCell ref="G38:H38"/>
    <mergeCell ref="I36:J36"/>
    <mergeCell ref="I37:J37"/>
    <mergeCell ref="I38:J38"/>
    <mergeCell ref="K36:L36"/>
    <mergeCell ref="K37:L37"/>
    <mergeCell ref="K38:L38"/>
    <mergeCell ref="U36:V36"/>
    <mergeCell ref="U37:V37"/>
    <mergeCell ref="U38:V38"/>
    <mergeCell ref="W36:X36"/>
    <mergeCell ref="W37:X37"/>
    <mergeCell ref="W38:X38"/>
    <mergeCell ref="Q36:R36"/>
    <mergeCell ref="Q37:R37"/>
    <mergeCell ref="Q38:R38"/>
    <mergeCell ref="S36:T36"/>
    <mergeCell ref="S37:T37"/>
    <mergeCell ref="S38:T38"/>
    <mergeCell ref="A9:C9"/>
    <mergeCell ref="D9:F9"/>
    <mergeCell ref="G9:H9"/>
    <mergeCell ref="I9:J9"/>
    <mergeCell ref="K9:L9"/>
    <mergeCell ref="M9:N9"/>
    <mergeCell ref="O9:P9"/>
    <mergeCell ref="Q9:R9"/>
    <mergeCell ref="S9:T9"/>
  </mergeCells>
  <phoneticPr fontId="3"/>
  <pageMargins left="0.78740157480314965" right="0.78740157480314965" top="1.1811023622047245" bottom="0.98425196850393704" header="0.51181102362204722" footer="0.51181102362204722"/>
  <pageSetup paperSize="9" scale="98" fitToHeight="0" orientation="portrait" r:id="rId1"/>
  <headerFooter alignWithMargins="0">
    <oddFooter>&amp;C&amp;"ＭＳ 明朝,標準"&amp;10-35-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6"/>
  <sheetViews>
    <sheetView topLeftCell="A28" zoomScaleNormal="100" workbookViewId="0">
      <selection activeCell="K32" sqref="K32"/>
    </sheetView>
  </sheetViews>
  <sheetFormatPr defaultColWidth="9" defaultRowHeight="12" x14ac:dyDescent="0.2"/>
  <cols>
    <col min="1" max="9" width="9.6640625" style="13" customWidth="1"/>
    <col min="10" max="16384" width="9" style="13"/>
  </cols>
  <sheetData>
    <row r="1" spans="1:9" s="30" customFormat="1" ht="20.100000000000001" customHeight="1" x14ac:dyDescent="0.2">
      <c r="A1" s="26" t="s">
        <v>148</v>
      </c>
    </row>
    <row r="2" spans="1:9" s="2" customFormat="1" ht="15" customHeight="1" x14ac:dyDescent="0.2"/>
    <row r="3" spans="1:9" s="2" customFormat="1" ht="15" customHeight="1" thickBot="1" x14ac:dyDescent="0.25">
      <c r="A3" s="2" t="s">
        <v>107</v>
      </c>
      <c r="H3" s="227" t="s">
        <v>94</v>
      </c>
      <c r="I3" s="227"/>
    </row>
    <row r="4" spans="1:9" s="2" customFormat="1" ht="24.9" customHeight="1" x14ac:dyDescent="0.2">
      <c r="A4" s="225" t="s">
        <v>89</v>
      </c>
      <c r="B4" s="230" t="s">
        <v>13</v>
      </c>
      <c r="C4" s="230"/>
      <c r="D4" s="230"/>
      <c r="E4" s="230"/>
      <c r="F4" s="230"/>
      <c r="G4" s="144" t="s">
        <v>12</v>
      </c>
      <c r="H4" s="143"/>
      <c r="I4" s="228" t="s">
        <v>87</v>
      </c>
    </row>
    <row r="5" spans="1:9" s="2" customFormat="1" ht="24.9" customHeight="1" x14ac:dyDescent="0.2">
      <c r="A5" s="226"/>
      <c r="B5" s="8" t="s">
        <v>6</v>
      </c>
      <c r="C5" s="8" t="s">
        <v>9</v>
      </c>
      <c r="D5" s="8" t="s">
        <v>10</v>
      </c>
      <c r="E5" s="182" t="s">
        <v>11</v>
      </c>
      <c r="F5" s="182"/>
      <c r="G5" s="146" t="s">
        <v>6</v>
      </c>
      <c r="H5" s="145"/>
      <c r="I5" s="229"/>
    </row>
    <row r="6" spans="1:9" s="2" customFormat="1" ht="35.1" customHeight="1" thickBot="1" x14ac:dyDescent="0.25">
      <c r="A6" s="16" t="s">
        <v>88</v>
      </c>
      <c r="B6" s="121">
        <v>579</v>
      </c>
      <c r="C6" s="121">
        <v>89</v>
      </c>
      <c r="D6" s="121">
        <v>4</v>
      </c>
      <c r="E6" s="223">
        <v>672</v>
      </c>
      <c r="F6" s="224"/>
      <c r="G6" s="223">
        <v>198</v>
      </c>
      <c r="H6" s="224"/>
      <c r="I6" s="122">
        <v>27</v>
      </c>
    </row>
    <row r="7" spans="1:9" s="43" customFormat="1" ht="15" customHeight="1" x14ac:dyDescent="0.2">
      <c r="A7" s="2" t="s">
        <v>204</v>
      </c>
      <c r="B7" s="2"/>
      <c r="C7" s="2"/>
      <c r="D7" s="2"/>
      <c r="E7" s="2"/>
      <c r="F7" s="2"/>
      <c r="G7" s="2"/>
      <c r="H7" s="2"/>
      <c r="I7" s="2"/>
    </row>
    <row r="8" spans="1:9" s="2" customFormat="1" ht="14.1" customHeight="1" x14ac:dyDescent="0.2"/>
    <row r="9" spans="1:9" s="2" customFormat="1" ht="14.1" customHeight="1" x14ac:dyDescent="0.2"/>
    <row r="10" spans="1:9" s="2" customFormat="1" ht="14.1" customHeight="1" x14ac:dyDescent="0.2"/>
    <row r="11" spans="1:9" s="2" customFormat="1" ht="14.1" customHeight="1" x14ac:dyDescent="0.2"/>
    <row r="12" spans="1:9" s="29" customFormat="1" ht="20.100000000000001" customHeight="1" x14ac:dyDescent="0.2">
      <c r="A12" s="26" t="s">
        <v>149</v>
      </c>
    </row>
    <row r="13" spans="1:9" s="2" customFormat="1" ht="15" customHeight="1" x14ac:dyDescent="0.2"/>
    <row r="14" spans="1:9" s="2" customFormat="1" ht="15" customHeight="1" thickBot="1" x14ac:dyDescent="0.25">
      <c r="A14" s="2" t="s">
        <v>175</v>
      </c>
      <c r="H14" s="227" t="s">
        <v>94</v>
      </c>
      <c r="I14" s="227"/>
    </row>
    <row r="15" spans="1:9" s="2" customFormat="1" ht="30" customHeight="1" x14ac:dyDescent="0.2">
      <c r="A15" s="5" t="s">
        <v>7</v>
      </c>
      <c r="B15" s="112" t="s">
        <v>205</v>
      </c>
      <c r="C15" s="111" t="s">
        <v>206</v>
      </c>
      <c r="D15" s="112" t="s">
        <v>207</v>
      </c>
      <c r="E15" s="111" t="s">
        <v>208</v>
      </c>
      <c r="F15" s="110" t="s">
        <v>209</v>
      </c>
      <c r="G15" s="110" t="s">
        <v>210</v>
      </c>
      <c r="H15" s="110" t="s">
        <v>211</v>
      </c>
      <c r="I15" s="73" t="s">
        <v>212</v>
      </c>
    </row>
    <row r="16" spans="1:9" s="2" customFormat="1" ht="35.1" customHeight="1" thickBot="1" x14ac:dyDescent="0.25">
      <c r="A16" s="16" t="s">
        <v>8</v>
      </c>
      <c r="B16" s="114">
        <v>50</v>
      </c>
      <c r="C16" s="114">
        <v>27</v>
      </c>
      <c r="D16" s="113">
        <v>20</v>
      </c>
      <c r="E16" s="114">
        <v>24</v>
      </c>
      <c r="F16" s="114">
        <v>32</v>
      </c>
      <c r="G16" s="114">
        <v>34</v>
      </c>
      <c r="H16" s="114">
        <v>29</v>
      </c>
      <c r="I16" s="75">
        <v>18</v>
      </c>
    </row>
    <row r="17" spans="1:9" s="2" customFormat="1" ht="13.5" customHeight="1" thickBot="1" x14ac:dyDescent="0.25">
      <c r="A17" s="31"/>
      <c r="B17" s="31"/>
      <c r="C17" s="31"/>
      <c r="D17" s="32"/>
      <c r="E17" s="32"/>
      <c r="F17" s="32"/>
      <c r="G17" s="32"/>
      <c r="H17" s="32"/>
      <c r="I17" s="32"/>
    </row>
    <row r="18" spans="1:9" s="2" customFormat="1" ht="35.1" customHeight="1" x14ac:dyDescent="0.2">
      <c r="A18" s="5" t="s">
        <v>7</v>
      </c>
      <c r="B18" s="111" t="s">
        <v>213</v>
      </c>
      <c r="C18" s="111" t="s">
        <v>214</v>
      </c>
      <c r="D18" s="111" t="s">
        <v>215</v>
      </c>
      <c r="E18" s="111" t="s">
        <v>216</v>
      </c>
      <c r="F18" s="111" t="s">
        <v>217</v>
      </c>
      <c r="G18" s="111" t="s">
        <v>218</v>
      </c>
      <c r="H18" s="111" t="s">
        <v>219</v>
      </c>
      <c r="I18" s="71" t="s">
        <v>220</v>
      </c>
    </row>
    <row r="19" spans="1:9" s="2" customFormat="1" ht="35.1" customHeight="1" thickBot="1" x14ac:dyDescent="0.25">
      <c r="A19" s="16" t="s">
        <v>8</v>
      </c>
      <c r="B19" s="114">
        <v>18</v>
      </c>
      <c r="C19" s="114">
        <v>15</v>
      </c>
      <c r="D19" s="114">
        <v>16</v>
      </c>
      <c r="E19" s="114">
        <v>10</v>
      </c>
      <c r="F19" s="114">
        <v>11</v>
      </c>
      <c r="G19" s="114">
        <v>11</v>
      </c>
      <c r="H19" s="114">
        <v>11</v>
      </c>
      <c r="I19" s="72">
        <v>9</v>
      </c>
    </row>
    <row r="20" spans="1:9" s="43" customFormat="1" ht="15" customHeight="1" x14ac:dyDescent="0.2">
      <c r="A20" s="2" t="s">
        <v>100</v>
      </c>
      <c r="B20" s="2"/>
      <c r="C20" s="2"/>
      <c r="D20" s="2"/>
      <c r="E20" s="2"/>
    </row>
    <row r="21" spans="1:9" s="43" customFormat="1" ht="15" customHeight="1" x14ac:dyDescent="0.2">
      <c r="A21" s="2" t="s">
        <v>101</v>
      </c>
      <c r="B21" s="2"/>
      <c r="C21" s="2"/>
      <c r="D21" s="2"/>
      <c r="E21" s="2"/>
    </row>
    <row r="22" spans="1:9" s="2" customFormat="1" ht="14.1" customHeight="1" x14ac:dyDescent="0.2"/>
    <row r="23" spans="1:9" s="2" customFormat="1" ht="14.1" customHeight="1" x14ac:dyDescent="0.2"/>
    <row r="24" spans="1:9" s="2" customFormat="1" ht="14.1" customHeight="1" x14ac:dyDescent="0.2"/>
    <row r="25" spans="1:9" s="2" customFormat="1" ht="14.1" customHeight="1" x14ac:dyDescent="0.2"/>
    <row r="26" spans="1:9" s="29" customFormat="1" ht="20.100000000000001" customHeight="1" x14ac:dyDescent="0.2">
      <c r="A26" s="26" t="s">
        <v>150</v>
      </c>
    </row>
    <row r="27" spans="1:9" s="2" customFormat="1" ht="15" customHeight="1" x14ac:dyDescent="0.2"/>
    <row r="28" spans="1:9" s="2" customFormat="1" ht="15" customHeight="1" thickBot="1" x14ac:dyDescent="0.25">
      <c r="A28" s="2" t="s">
        <v>193</v>
      </c>
      <c r="F28" s="227" t="s">
        <v>151</v>
      </c>
      <c r="G28" s="236"/>
      <c r="H28" s="236"/>
      <c r="I28" s="236"/>
    </row>
    <row r="29" spans="1:9" s="2" customFormat="1" ht="30" customHeight="1" x14ac:dyDescent="0.2">
      <c r="A29" s="143" t="s">
        <v>19</v>
      </c>
      <c r="B29" s="144"/>
      <c r="C29" s="230" t="s">
        <v>14</v>
      </c>
      <c r="D29" s="144"/>
      <c r="E29" s="230" t="s">
        <v>15</v>
      </c>
      <c r="F29" s="230"/>
      <c r="G29" s="124" t="s">
        <v>16</v>
      </c>
      <c r="H29" s="124" t="s">
        <v>17</v>
      </c>
      <c r="I29" s="123" t="s">
        <v>18</v>
      </c>
    </row>
    <row r="30" spans="1:9" s="2" customFormat="1" ht="24.9" customHeight="1" x14ac:dyDescent="0.2">
      <c r="A30" s="240" t="s">
        <v>20</v>
      </c>
      <c r="B30" s="240"/>
      <c r="C30" s="245">
        <v>41182</v>
      </c>
      <c r="D30" s="246"/>
      <c r="E30" s="232">
        <v>41182</v>
      </c>
      <c r="F30" s="232"/>
      <c r="G30" s="126">
        <v>100</v>
      </c>
      <c r="H30" s="127">
        <v>41182</v>
      </c>
      <c r="I30" s="128">
        <v>100</v>
      </c>
    </row>
    <row r="31" spans="1:9" s="2" customFormat="1" ht="24.9" customHeight="1" x14ac:dyDescent="0.2">
      <c r="A31" s="240" t="s">
        <v>34</v>
      </c>
      <c r="B31" s="240"/>
      <c r="C31" s="243" t="s">
        <v>90</v>
      </c>
      <c r="D31" s="244"/>
      <c r="E31" s="233" t="s">
        <v>91</v>
      </c>
      <c r="F31" s="234"/>
      <c r="G31" s="129">
        <v>-100</v>
      </c>
      <c r="H31" s="130" t="s">
        <v>90</v>
      </c>
      <c r="I31" s="131">
        <v>-100</v>
      </c>
    </row>
    <row r="32" spans="1:9" s="2" customFormat="1" ht="24.9" customHeight="1" x14ac:dyDescent="0.2">
      <c r="A32" s="240" t="s">
        <v>35</v>
      </c>
      <c r="B32" s="240"/>
      <c r="C32" s="243" t="s">
        <v>169</v>
      </c>
      <c r="D32" s="244"/>
      <c r="E32" s="233" t="s">
        <v>170</v>
      </c>
      <c r="F32" s="234"/>
      <c r="G32" s="129">
        <v>-100</v>
      </c>
      <c r="H32" s="130" t="s">
        <v>169</v>
      </c>
      <c r="I32" s="131">
        <v>-100</v>
      </c>
    </row>
    <row r="33" spans="1:9" s="2" customFormat="1" ht="24.9" customHeight="1" x14ac:dyDescent="0.2">
      <c r="A33" s="240" t="s">
        <v>21</v>
      </c>
      <c r="B33" s="240"/>
      <c r="C33" s="241">
        <v>31918</v>
      </c>
      <c r="D33" s="242"/>
      <c r="E33" s="235">
        <v>24335</v>
      </c>
      <c r="F33" s="235"/>
      <c r="G33" s="132">
        <v>76.2</v>
      </c>
      <c r="H33" s="133">
        <v>31918</v>
      </c>
      <c r="I33" s="134">
        <v>100</v>
      </c>
    </row>
    <row r="34" spans="1:9" s="125" customFormat="1" ht="24.9" customHeight="1" thickBot="1" x14ac:dyDescent="0.25">
      <c r="A34" s="237" t="s">
        <v>22</v>
      </c>
      <c r="B34" s="237"/>
      <c r="C34" s="238">
        <v>303402</v>
      </c>
      <c r="D34" s="239"/>
      <c r="E34" s="231">
        <v>124993</v>
      </c>
      <c r="F34" s="231"/>
      <c r="G34" s="135">
        <v>41.2</v>
      </c>
      <c r="H34" s="136">
        <v>261106</v>
      </c>
      <c r="I34" s="137">
        <v>86.1</v>
      </c>
    </row>
    <row r="35" spans="1:9" s="2" customFormat="1" ht="15" customHeight="1" x14ac:dyDescent="0.2">
      <c r="A35" s="2" t="s">
        <v>226</v>
      </c>
    </row>
    <row r="36" spans="1:9" s="2" customFormat="1" ht="24.9" customHeight="1" x14ac:dyDescent="0.2"/>
  </sheetData>
  <mergeCells count="29">
    <mergeCell ref="A34:B34"/>
    <mergeCell ref="C34:D34"/>
    <mergeCell ref="C29:D29"/>
    <mergeCell ref="A29:B29"/>
    <mergeCell ref="A30:B30"/>
    <mergeCell ref="A32:B32"/>
    <mergeCell ref="A33:B33"/>
    <mergeCell ref="C33:D33"/>
    <mergeCell ref="C31:D31"/>
    <mergeCell ref="C32:D32"/>
    <mergeCell ref="C30:D30"/>
    <mergeCell ref="A31:B31"/>
    <mergeCell ref="E34:F34"/>
    <mergeCell ref="H14:I14"/>
    <mergeCell ref="E29:F29"/>
    <mergeCell ref="E30:F30"/>
    <mergeCell ref="E31:F31"/>
    <mergeCell ref="E33:F33"/>
    <mergeCell ref="F28:I28"/>
    <mergeCell ref="E32:F32"/>
    <mergeCell ref="E5:F5"/>
    <mergeCell ref="E6:F6"/>
    <mergeCell ref="A4:A5"/>
    <mergeCell ref="H3:I3"/>
    <mergeCell ref="I4:I5"/>
    <mergeCell ref="G4:H4"/>
    <mergeCell ref="G5:H5"/>
    <mergeCell ref="G6:H6"/>
    <mergeCell ref="B4:F4"/>
  </mergeCells>
  <phoneticPr fontId="3"/>
  <pageMargins left="0.78740157480314965" right="0.78740157480314965" top="1.1811023622047245" bottom="0.98425196850393704" header="0.51181102362204722" footer="0.51181102362204722"/>
  <pageSetup paperSize="9" orientation="portrait" r:id="rId1"/>
  <headerFooter alignWithMargins="0">
    <oddFooter>&amp;C&amp;"ＭＳ 明朝,標準"&amp;10-36-</oddFooter>
  </headerFooter>
  <ignoredErrors>
    <ignoredError sqref="H31 C31 E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8"/>
  <sheetViews>
    <sheetView zoomScaleNormal="100" workbookViewId="0">
      <selection activeCell="D10" sqref="D10"/>
    </sheetView>
  </sheetViews>
  <sheetFormatPr defaultRowHeight="13.2" x14ac:dyDescent="0.2"/>
  <cols>
    <col min="1" max="9" width="9.6640625" customWidth="1"/>
  </cols>
  <sheetData>
    <row r="1" spans="1:10" s="28" customFormat="1" ht="20.100000000000001" customHeight="1" x14ac:dyDescent="0.2">
      <c r="A1" s="26" t="s">
        <v>152</v>
      </c>
      <c r="B1" s="41"/>
    </row>
    <row r="2" spans="1:10" s="1" customFormat="1" ht="15" customHeight="1" x14ac:dyDescent="0.2"/>
    <row r="3" spans="1:10" s="2" customFormat="1" ht="15" customHeight="1" thickBot="1" x14ac:dyDescent="0.25">
      <c r="H3" s="42"/>
      <c r="I3" s="42" t="s">
        <v>95</v>
      </c>
    </row>
    <row r="4" spans="1:10" s="2" customFormat="1" ht="24.9" customHeight="1" x14ac:dyDescent="0.2">
      <c r="A4" s="204" t="s">
        <v>11</v>
      </c>
      <c r="B4" s="204"/>
      <c r="C4" s="204"/>
      <c r="D4" s="250"/>
      <c r="E4" s="230" t="s">
        <v>25</v>
      </c>
      <c r="F4" s="230"/>
      <c r="G4" s="143" t="s">
        <v>26</v>
      </c>
      <c r="H4" s="144"/>
      <c r="I4" s="6" t="s">
        <v>27</v>
      </c>
    </row>
    <row r="5" spans="1:10" s="2" customFormat="1" ht="24.9" customHeight="1" x14ac:dyDescent="0.2">
      <c r="A5" s="248" t="s">
        <v>23</v>
      </c>
      <c r="B5" s="249"/>
      <c r="C5" s="146" t="s">
        <v>24</v>
      </c>
      <c r="D5" s="145"/>
      <c r="E5" s="8" t="s">
        <v>23</v>
      </c>
      <c r="F5" s="8" t="s">
        <v>24</v>
      </c>
      <c r="G5" s="7" t="s">
        <v>23</v>
      </c>
      <c r="H5" s="10" t="s">
        <v>24</v>
      </c>
      <c r="I5" s="10" t="s">
        <v>23</v>
      </c>
    </row>
    <row r="6" spans="1:10" s="43" customFormat="1" ht="35.1" customHeight="1" thickBot="1" x14ac:dyDescent="0.25">
      <c r="A6" s="247">
        <v>39</v>
      </c>
      <c r="B6" s="224"/>
      <c r="C6" s="223">
        <v>534</v>
      </c>
      <c r="D6" s="224"/>
      <c r="E6" s="14">
        <v>4</v>
      </c>
      <c r="F6" s="14">
        <v>509</v>
      </c>
      <c r="G6" s="14">
        <v>23</v>
      </c>
      <c r="H6" s="70">
        <v>25</v>
      </c>
      <c r="I6" s="15">
        <v>12</v>
      </c>
      <c r="J6" s="48"/>
    </row>
    <row r="7" spans="1:10" s="43" customFormat="1" ht="15" customHeight="1" x14ac:dyDescent="0.2">
      <c r="A7" s="2" t="s">
        <v>221</v>
      </c>
      <c r="B7" s="2"/>
      <c r="C7" s="2"/>
      <c r="D7" s="2"/>
      <c r="E7" s="2"/>
      <c r="F7" s="2"/>
      <c r="G7" s="2"/>
      <c r="H7" s="2"/>
      <c r="I7" s="2"/>
    </row>
    <row r="8" spans="1:10" s="2" customFormat="1" ht="15" customHeight="1" x14ac:dyDescent="0.2">
      <c r="A8" s="2" t="s">
        <v>192</v>
      </c>
    </row>
    <row r="9" spans="1:10" s="2" customFormat="1" ht="15" customHeight="1" x14ac:dyDescent="0.2"/>
    <row r="10" spans="1:10" s="2" customFormat="1" ht="15" customHeight="1" x14ac:dyDescent="0.2"/>
    <row r="11" spans="1:10" s="2" customFormat="1" ht="15" customHeight="1" x14ac:dyDescent="0.2"/>
    <row r="12" spans="1:10" s="2" customFormat="1" ht="15" customHeight="1" x14ac:dyDescent="0.2">
      <c r="A12" s="26" t="s">
        <v>153</v>
      </c>
      <c r="B12" s="26"/>
      <c r="C12" s="28"/>
      <c r="D12" s="28"/>
      <c r="E12" s="28"/>
      <c r="F12" s="28"/>
      <c r="G12" s="28"/>
      <c r="H12" s="28"/>
      <c r="I12" s="28"/>
    </row>
    <row r="13" spans="1:10" s="2" customFormat="1" ht="15" customHeight="1" x14ac:dyDescent="0.2">
      <c r="A13" s="1"/>
      <c r="B13" s="1"/>
      <c r="C13" s="1"/>
      <c r="D13" s="1"/>
      <c r="E13" s="1"/>
      <c r="F13" s="1"/>
      <c r="G13" s="1"/>
      <c r="H13" s="1"/>
      <c r="I13" s="1"/>
    </row>
    <row r="14" spans="1:10" s="2" customFormat="1" ht="15" customHeight="1" thickBot="1" x14ac:dyDescent="0.25">
      <c r="A14" s="2" t="s">
        <v>176</v>
      </c>
      <c r="H14" s="45"/>
      <c r="I14" s="45" t="s">
        <v>95</v>
      </c>
    </row>
    <row r="15" spans="1:10" s="2" customFormat="1" ht="30" customHeight="1" x14ac:dyDescent="0.2">
      <c r="A15" s="49" t="s">
        <v>73</v>
      </c>
      <c r="B15" s="50" t="s">
        <v>74</v>
      </c>
      <c r="C15" s="50" t="s">
        <v>75</v>
      </c>
      <c r="D15" s="50" t="s">
        <v>76</v>
      </c>
      <c r="E15" s="50" t="s">
        <v>77</v>
      </c>
      <c r="F15" s="50" t="s">
        <v>78</v>
      </c>
      <c r="G15" s="50" t="s">
        <v>81</v>
      </c>
      <c r="H15" s="50" t="s">
        <v>79</v>
      </c>
      <c r="I15" s="51" t="s">
        <v>80</v>
      </c>
    </row>
    <row r="16" spans="1:10" s="53" customFormat="1" ht="35.1" customHeight="1" thickBot="1" x14ac:dyDescent="0.25">
      <c r="A16" s="16">
        <v>49</v>
      </c>
      <c r="B16" s="14">
        <v>13</v>
      </c>
      <c r="C16" s="14">
        <v>54</v>
      </c>
      <c r="D16" s="14">
        <v>11</v>
      </c>
      <c r="E16" s="14">
        <v>2</v>
      </c>
      <c r="F16" s="14">
        <v>289</v>
      </c>
      <c r="G16" s="14">
        <v>159</v>
      </c>
      <c r="H16" s="14">
        <v>22</v>
      </c>
      <c r="I16" s="15">
        <v>3</v>
      </c>
    </row>
    <row r="17" spans="1:9" ht="15" customHeight="1" x14ac:dyDescent="0.2">
      <c r="A17" s="2" t="s">
        <v>181</v>
      </c>
      <c r="B17" s="2"/>
      <c r="C17" s="2"/>
      <c r="D17" s="2"/>
      <c r="E17" s="2"/>
      <c r="F17" s="2"/>
      <c r="G17" s="2"/>
      <c r="H17" s="2"/>
      <c r="I17" s="2"/>
    </row>
    <row r="18" spans="1:9" x14ac:dyDescent="0.2">
      <c r="A18" s="2"/>
      <c r="B18" s="2"/>
      <c r="C18" s="2"/>
      <c r="D18" s="2"/>
      <c r="E18" s="2"/>
      <c r="F18" s="2"/>
      <c r="G18" s="2"/>
      <c r="H18" s="2"/>
      <c r="I18" s="2"/>
    </row>
  </sheetData>
  <mergeCells count="7">
    <mergeCell ref="A6:B6"/>
    <mergeCell ref="C6:D6"/>
    <mergeCell ref="E4:F4"/>
    <mergeCell ref="G4:H4"/>
    <mergeCell ref="A5:B5"/>
    <mergeCell ref="C5:D5"/>
    <mergeCell ref="A4:D4"/>
  </mergeCells>
  <phoneticPr fontId="3"/>
  <pageMargins left="0.78740157480314965" right="0.78740157480314965" top="1.1811023622047245" bottom="0.98425196850393704" header="0.51181102362204722" footer="0.51181102362204722"/>
  <pageSetup paperSize="9" orientation="portrait" r:id="rId1"/>
  <headerFooter alignWithMargins="0">
    <oddFooter>&amp;C&amp;"ＭＳ 明朝,標準"&amp;10-37-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0"/>
  <sheetViews>
    <sheetView zoomScaleNormal="100" workbookViewId="0">
      <selection activeCell="I15" sqref="I15"/>
    </sheetView>
  </sheetViews>
  <sheetFormatPr defaultRowHeight="13.2" x14ac:dyDescent="0.2"/>
  <cols>
    <col min="1" max="8" width="10.88671875" customWidth="1"/>
  </cols>
  <sheetData>
    <row r="1" spans="1:8" s="26" customFormat="1" ht="20.100000000000001" customHeight="1" x14ac:dyDescent="0.2">
      <c r="A1" s="26" t="s">
        <v>154</v>
      </c>
    </row>
    <row r="2" spans="1:8" s="2" customFormat="1" ht="15" customHeight="1" x14ac:dyDescent="0.2"/>
    <row r="3" spans="1:8" s="2" customFormat="1" ht="15" customHeight="1" thickBot="1" x14ac:dyDescent="0.25">
      <c r="E3" s="227" t="s">
        <v>96</v>
      </c>
      <c r="F3" s="227"/>
      <c r="G3" s="227"/>
      <c r="H3" s="227"/>
    </row>
    <row r="4" spans="1:8" s="2" customFormat="1" ht="24.9" customHeight="1" x14ac:dyDescent="0.2">
      <c r="A4" s="143" t="s">
        <v>36</v>
      </c>
      <c r="B4" s="230"/>
      <c r="C4" s="151" t="s">
        <v>28</v>
      </c>
      <c r="D4" s="151" t="s">
        <v>29</v>
      </c>
      <c r="E4" s="151" t="s">
        <v>30</v>
      </c>
      <c r="F4" s="151"/>
      <c r="G4" s="149" t="s">
        <v>71</v>
      </c>
      <c r="H4" s="149" t="s">
        <v>72</v>
      </c>
    </row>
    <row r="5" spans="1:8" s="2" customFormat="1" ht="24.9" customHeight="1" x14ac:dyDescent="0.2">
      <c r="A5" s="145"/>
      <c r="B5" s="182"/>
      <c r="C5" s="152"/>
      <c r="D5" s="152"/>
      <c r="E5" s="9" t="s">
        <v>69</v>
      </c>
      <c r="F5" s="9" t="s">
        <v>70</v>
      </c>
      <c r="G5" s="150"/>
      <c r="H5" s="150"/>
    </row>
    <row r="6" spans="1:8" s="2" customFormat="1" ht="30" customHeight="1" x14ac:dyDescent="0.2">
      <c r="A6" s="118" t="s">
        <v>187</v>
      </c>
      <c r="B6" s="19" t="s">
        <v>84</v>
      </c>
      <c r="C6" s="105">
        <v>27833</v>
      </c>
      <c r="D6" s="109">
        <v>17206</v>
      </c>
      <c r="E6" s="109">
        <v>4110</v>
      </c>
      <c r="F6" s="109">
        <v>13906</v>
      </c>
      <c r="G6" s="106">
        <v>47</v>
      </c>
      <c r="H6" s="108">
        <v>50</v>
      </c>
    </row>
    <row r="7" spans="1:8" s="2" customFormat="1" ht="30" customHeight="1" x14ac:dyDescent="0.2">
      <c r="A7" s="120"/>
      <c r="B7" s="69" t="s">
        <v>86</v>
      </c>
      <c r="C7" s="105">
        <v>27299</v>
      </c>
      <c r="D7" s="109">
        <v>17372</v>
      </c>
      <c r="E7" s="109">
        <v>4062</v>
      </c>
      <c r="F7" s="109">
        <v>13310</v>
      </c>
      <c r="G7" s="106">
        <v>48</v>
      </c>
      <c r="H7" s="108">
        <v>50</v>
      </c>
    </row>
    <row r="8" spans="1:8" s="2" customFormat="1" ht="30" customHeight="1" x14ac:dyDescent="0.2">
      <c r="A8" s="44"/>
      <c r="B8" s="19" t="s">
        <v>98</v>
      </c>
      <c r="C8" s="105">
        <v>26832</v>
      </c>
      <c r="D8" s="109">
        <v>16594</v>
      </c>
      <c r="E8" s="109">
        <v>3861</v>
      </c>
      <c r="F8" s="109">
        <v>12733</v>
      </c>
      <c r="G8" s="106">
        <v>45</v>
      </c>
      <c r="H8" s="108">
        <v>50</v>
      </c>
    </row>
    <row r="9" spans="1:8" s="2" customFormat="1" ht="30" customHeight="1" x14ac:dyDescent="0.2">
      <c r="A9" s="46"/>
      <c r="B9" s="19" t="s">
        <v>99</v>
      </c>
      <c r="C9" s="105">
        <v>26385</v>
      </c>
      <c r="D9" s="109">
        <v>17050</v>
      </c>
      <c r="E9" s="109">
        <v>3367</v>
      </c>
      <c r="F9" s="109">
        <v>13683</v>
      </c>
      <c r="G9" s="106">
        <v>47</v>
      </c>
      <c r="H9" s="108">
        <v>50</v>
      </c>
    </row>
    <row r="10" spans="1:8" s="2" customFormat="1" ht="30" customHeight="1" x14ac:dyDescent="0.2">
      <c r="A10" s="46"/>
      <c r="B10" s="19" t="s">
        <v>102</v>
      </c>
      <c r="C10" s="105">
        <v>25743</v>
      </c>
      <c r="D10" s="109">
        <v>16322</v>
      </c>
      <c r="E10" s="109">
        <v>3479</v>
      </c>
      <c r="F10" s="109">
        <v>12843</v>
      </c>
      <c r="G10" s="106">
        <v>45</v>
      </c>
      <c r="H10" s="108">
        <v>50</v>
      </c>
    </row>
    <row r="11" spans="1:8" s="2" customFormat="1" ht="30" customHeight="1" x14ac:dyDescent="0.2">
      <c r="A11" s="120" t="s">
        <v>104</v>
      </c>
      <c r="B11" s="19" t="s">
        <v>105</v>
      </c>
      <c r="C11" s="105">
        <v>25174</v>
      </c>
      <c r="D11" s="109">
        <v>16512</v>
      </c>
      <c r="E11" s="109">
        <v>3856</v>
      </c>
      <c r="F11" s="109">
        <v>12656</v>
      </c>
      <c r="G11" s="106">
        <v>45</v>
      </c>
      <c r="H11" s="108">
        <v>50</v>
      </c>
    </row>
    <row r="12" spans="1:8" s="2" customFormat="1" ht="30" customHeight="1" x14ac:dyDescent="0.2">
      <c r="A12" s="107"/>
      <c r="B12" s="19" t="s">
        <v>106</v>
      </c>
      <c r="C12" s="105">
        <v>24676</v>
      </c>
      <c r="D12" s="109">
        <v>16866</v>
      </c>
      <c r="E12" s="109">
        <v>3320</v>
      </c>
      <c r="F12" s="109">
        <v>13546</v>
      </c>
      <c r="G12" s="106">
        <v>46</v>
      </c>
      <c r="H12" s="108">
        <v>50</v>
      </c>
    </row>
    <row r="13" spans="1:8" s="2" customFormat="1" ht="30" customHeight="1" x14ac:dyDescent="0.2">
      <c r="A13" s="45"/>
      <c r="B13" s="19" t="s">
        <v>179</v>
      </c>
      <c r="C13" s="83">
        <v>24191</v>
      </c>
      <c r="D13" s="82">
        <v>16547</v>
      </c>
      <c r="E13" s="82">
        <v>2628</v>
      </c>
      <c r="F13" s="82">
        <v>13919</v>
      </c>
      <c r="G13" s="18">
        <v>45</v>
      </c>
      <c r="H13" s="17">
        <v>300</v>
      </c>
    </row>
    <row r="14" spans="1:8" s="2" customFormat="1" ht="30" customHeight="1" x14ac:dyDescent="0.2">
      <c r="A14" s="118"/>
      <c r="B14" s="19" t="s">
        <v>183</v>
      </c>
      <c r="C14" s="117">
        <v>23699</v>
      </c>
      <c r="D14" s="119">
        <v>15459</v>
      </c>
      <c r="E14" s="119">
        <v>2169</v>
      </c>
      <c r="F14" s="119">
        <v>13290</v>
      </c>
      <c r="G14" s="115">
        <v>42</v>
      </c>
      <c r="H14" s="116">
        <v>300</v>
      </c>
    </row>
    <row r="15" spans="1:8" s="4" customFormat="1" ht="30" customHeight="1" thickBot="1" x14ac:dyDescent="0.25">
      <c r="A15" s="74"/>
      <c r="B15" s="65" t="s">
        <v>195</v>
      </c>
      <c r="C15" s="76">
        <v>23209</v>
      </c>
      <c r="D15" s="77">
        <v>15072</v>
      </c>
      <c r="E15" s="77">
        <v>1886</v>
      </c>
      <c r="F15" s="77">
        <v>13186</v>
      </c>
      <c r="G15" s="66">
        <v>41</v>
      </c>
      <c r="H15" s="67">
        <v>300</v>
      </c>
    </row>
    <row r="16" spans="1:8" x14ac:dyDescent="0.2">
      <c r="A16" s="2" t="s">
        <v>190</v>
      </c>
    </row>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row r="28" ht="20.100000000000001" customHeight="1" x14ac:dyDescent="0.2"/>
    <row r="29" ht="20.100000000000001" customHeight="1" x14ac:dyDescent="0.2"/>
    <row r="30" ht="20.100000000000001" customHeight="1" x14ac:dyDescent="0.2"/>
  </sheetData>
  <mergeCells count="7">
    <mergeCell ref="C4:C5"/>
    <mergeCell ref="A4:B5"/>
    <mergeCell ref="D4:D5"/>
    <mergeCell ref="E3:H3"/>
    <mergeCell ref="H4:H5"/>
    <mergeCell ref="E4:F4"/>
    <mergeCell ref="G4:G5"/>
  </mergeCells>
  <phoneticPr fontId="3"/>
  <pageMargins left="0.78740157480314965" right="0.78740157480314965" top="1.1811023622047245" bottom="0.98425196850393704" header="0.51181102362204722" footer="0.51181102362204722"/>
  <pageSetup paperSize="9" orientation="portrait" r:id="rId1"/>
  <headerFooter alignWithMargins="0">
    <oddFooter>&amp;C&amp;"ＭＳ 明朝,標準"&amp;10-38-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
  <sheetViews>
    <sheetView topLeftCell="A7" zoomScaleNormal="100" workbookViewId="0">
      <selection activeCell="E18" sqref="E18"/>
    </sheetView>
  </sheetViews>
  <sheetFormatPr defaultRowHeight="13.2" x14ac:dyDescent="0.2"/>
  <cols>
    <col min="1" max="2" width="7.6640625" customWidth="1"/>
    <col min="3" max="10" width="8.6640625" customWidth="1"/>
  </cols>
  <sheetData>
    <row r="1" spans="1:10" s="26" customFormat="1" ht="20.100000000000001" customHeight="1" x14ac:dyDescent="0.2">
      <c r="A1" s="26" t="s">
        <v>155</v>
      </c>
    </row>
    <row r="2" spans="1:10" ht="15" customHeight="1" x14ac:dyDescent="0.2"/>
    <row r="3" spans="1:10" ht="15" customHeight="1" thickBot="1" x14ac:dyDescent="0.25">
      <c r="G3" s="227" t="s">
        <v>96</v>
      </c>
      <c r="H3" s="227"/>
      <c r="I3" s="227"/>
      <c r="J3" s="227"/>
    </row>
    <row r="4" spans="1:10" ht="35.1" customHeight="1" x14ac:dyDescent="0.2">
      <c r="A4" s="143" t="s">
        <v>36</v>
      </c>
      <c r="B4" s="230"/>
      <c r="C4" s="144" t="s">
        <v>28</v>
      </c>
      <c r="D4" s="143"/>
      <c r="E4" s="144" t="s">
        <v>31</v>
      </c>
      <c r="F4" s="143"/>
      <c r="G4" s="144" t="s">
        <v>32</v>
      </c>
      <c r="H4" s="143"/>
      <c r="I4" s="144" t="s">
        <v>33</v>
      </c>
      <c r="J4" s="204"/>
    </row>
    <row r="5" spans="1:10" ht="30" customHeight="1" x14ac:dyDescent="0.2">
      <c r="A5" s="120" t="s">
        <v>222</v>
      </c>
      <c r="B5" s="19" t="s">
        <v>84</v>
      </c>
      <c r="C5" s="251">
        <v>27833</v>
      </c>
      <c r="D5" s="252"/>
      <c r="E5" s="251">
        <v>9123</v>
      </c>
      <c r="F5" s="252"/>
      <c r="G5" s="251">
        <v>7386</v>
      </c>
      <c r="H5" s="252"/>
      <c r="I5" s="251">
        <v>105</v>
      </c>
      <c r="J5" s="257"/>
    </row>
    <row r="6" spans="1:10" ht="30" customHeight="1" x14ac:dyDescent="0.2">
      <c r="A6" s="46"/>
      <c r="B6" s="69" t="s">
        <v>86</v>
      </c>
      <c r="C6" s="251">
        <v>27299</v>
      </c>
      <c r="D6" s="252"/>
      <c r="E6" s="253">
        <v>9076</v>
      </c>
      <c r="F6" s="253"/>
      <c r="G6" s="253">
        <v>8516</v>
      </c>
      <c r="H6" s="253"/>
      <c r="I6" s="253">
        <v>105</v>
      </c>
      <c r="J6" s="251"/>
    </row>
    <row r="7" spans="1:10" s="53" customFormat="1" ht="30" customHeight="1" x14ac:dyDescent="0.2">
      <c r="A7" s="46"/>
      <c r="B7" s="69" t="s">
        <v>98</v>
      </c>
      <c r="C7" s="251">
        <v>26832</v>
      </c>
      <c r="D7" s="252"/>
      <c r="E7" s="253">
        <v>9164</v>
      </c>
      <c r="F7" s="253"/>
      <c r="G7" s="253">
        <v>8404</v>
      </c>
      <c r="H7" s="253"/>
      <c r="I7" s="253">
        <v>105</v>
      </c>
      <c r="J7" s="251"/>
    </row>
    <row r="8" spans="1:10" s="53" customFormat="1" ht="30" customHeight="1" x14ac:dyDescent="0.2">
      <c r="A8" s="46"/>
      <c r="B8" s="69" t="s">
        <v>99</v>
      </c>
      <c r="C8" s="251">
        <v>26385</v>
      </c>
      <c r="D8" s="252"/>
      <c r="E8" s="253">
        <v>8453</v>
      </c>
      <c r="F8" s="253"/>
      <c r="G8" s="253">
        <v>7804</v>
      </c>
      <c r="H8" s="253"/>
      <c r="I8" s="253">
        <v>105</v>
      </c>
      <c r="J8" s="251"/>
    </row>
    <row r="9" spans="1:10" s="53" customFormat="1" ht="30" customHeight="1" x14ac:dyDescent="0.2">
      <c r="A9" s="46"/>
      <c r="B9" s="69" t="s">
        <v>102</v>
      </c>
      <c r="C9" s="251">
        <v>25743</v>
      </c>
      <c r="D9" s="252"/>
      <c r="E9" s="253">
        <v>14505</v>
      </c>
      <c r="F9" s="253"/>
      <c r="G9" s="253">
        <v>13994</v>
      </c>
      <c r="H9" s="253"/>
      <c r="I9" s="253">
        <v>105</v>
      </c>
      <c r="J9" s="251"/>
    </row>
    <row r="10" spans="1:10" s="53" customFormat="1" ht="30" customHeight="1" x14ac:dyDescent="0.2">
      <c r="A10" s="45" t="s">
        <v>104</v>
      </c>
      <c r="B10" s="69" t="s">
        <v>105</v>
      </c>
      <c r="C10" s="251">
        <v>25174</v>
      </c>
      <c r="D10" s="252"/>
      <c r="E10" s="253">
        <v>8739</v>
      </c>
      <c r="F10" s="253"/>
      <c r="G10" s="253">
        <v>8209</v>
      </c>
      <c r="H10" s="253"/>
      <c r="I10" s="253">
        <v>105</v>
      </c>
      <c r="J10" s="251"/>
    </row>
    <row r="11" spans="1:10" s="53" customFormat="1" ht="30" customHeight="1" x14ac:dyDescent="0.2">
      <c r="A11" s="107"/>
      <c r="B11" s="69" t="s">
        <v>106</v>
      </c>
      <c r="C11" s="251">
        <v>24676</v>
      </c>
      <c r="D11" s="252"/>
      <c r="E11" s="253">
        <v>8626</v>
      </c>
      <c r="F11" s="253"/>
      <c r="G11" s="253">
        <v>8008</v>
      </c>
      <c r="H11" s="253"/>
      <c r="I11" s="253">
        <v>105</v>
      </c>
      <c r="J11" s="251"/>
    </row>
    <row r="12" spans="1:10" s="53" customFormat="1" ht="30" customHeight="1" x14ac:dyDescent="0.2">
      <c r="A12" s="118"/>
      <c r="B12" s="69" t="s">
        <v>179</v>
      </c>
      <c r="C12" s="251">
        <v>24191</v>
      </c>
      <c r="D12" s="252"/>
      <c r="E12" s="253">
        <v>9316</v>
      </c>
      <c r="F12" s="253"/>
      <c r="G12" s="253">
        <v>8237</v>
      </c>
      <c r="H12" s="253"/>
      <c r="I12" s="253">
        <v>285</v>
      </c>
      <c r="J12" s="251"/>
    </row>
    <row r="13" spans="1:10" s="53" customFormat="1" ht="30" customHeight="1" x14ac:dyDescent="0.2">
      <c r="A13" s="120"/>
      <c r="B13" s="69" t="s">
        <v>183</v>
      </c>
      <c r="C13" s="251">
        <v>23699</v>
      </c>
      <c r="D13" s="252"/>
      <c r="E13" s="253">
        <v>8165</v>
      </c>
      <c r="F13" s="253"/>
      <c r="G13" s="253">
        <v>7252</v>
      </c>
      <c r="H13" s="253"/>
      <c r="I13" s="253">
        <v>285</v>
      </c>
      <c r="J13" s="251"/>
    </row>
    <row r="14" spans="1:10" s="79" customFormat="1" ht="30" customHeight="1" thickBot="1" x14ac:dyDescent="0.25">
      <c r="A14" s="81"/>
      <c r="B14" s="68" t="s">
        <v>195</v>
      </c>
      <c r="C14" s="238">
        <v>23209</v>
      </c>
      <c r="D14" s="255"/>
      <c r="E14" s="256">
        <v>7665</v>
      </c>
      <c r="F14" s="256"/>
      <c r="G14" s="256">
        <v>6812</v>
      </c>
      <c r="H14" s="256"/>
      <c r="I14" s="256">
        <v>285</v>
      </c>
      <c r="J14" s="238"/>
    </row>
    <row r="15" spans="1:10" s="2" customFormat="1" ht="15" customHeight="1" x14ac:dyDescent="0.2">
      <c r="A15" s="2" t="s">
        <v>188</v>
      </c>
    </row>
    <row r="16" spans="1:10" s="2" customFormat="1" ht="15" customHeight="1" x14ac:dyDescent="0.2">
      <c r="A16" s="22" t="s">
        <v>189</v>
      </c>
      <c r="B16" s="22"/>
      <c r="C16" s="22"/>
      <c r="D16" s="22"/>
      <c r="E16" s="22"/>
      <c r="F16" s="22"/>
      <c r="G16" s="22"/>
      <c r="H16" s="22"/>
    </row>
    <row r="17" spans="1:8" x14ac:dyDescent="0.2">
      <c r="A17" s="254"/>
      <c r="B17" s="254"/>
      <c r="C17" s="254"/>
      <c r="D17" s="254"/>
      <c r="E17" s="254"/>
      <c r="F17" s="254"/>
      <c r="G17" s="254"/>
      <c r="H17" s="254"/>
    </row>
  </sheetData>
  <mergeCells count="47">
    <mergeCell ref="I14:J14"/>
    <mergeCell ref="C12:D12"/>
    <mergeCell ref="E12:F12"/>
    <mergeCell ref="G12:H12"/>
    <mergeCell ref="I12:J12"/>
    <mergeCell ref="C13:D13"/>
    <mergeCell ref="E13:F13"/>
    <mergeCell ref="G13:H13"/>
    <mergeCell ref="I13:J13"/>
    <mergeCell ref="G3:J3"/>
    <mergeCell ref="I4:J4"/>
    <mergeCell ref="E4:F4"/>
    <mergeCell ref="C11:D11"/>
    <mergeCell ref="E11:F11"/>
    <mergeCell ref="G11:H11"/>
    <mergeCell ref="I11:J11"/>
    <mergeCell ref="I5:J5"/>
    <mergeCell ref="E5:F5"/>
    <mergeCell ref="G5:H5"/>
    <mergeCell ref="I7:J7"/>
    <mergeCell ref="C6:D6"/>
    <mergeCell ref="G7:H7"/>
    <mergeCell ref="C10:D10"/>
    <mergeCell ref="E10:F10"/>
    <mergeCell ref="I6:J6"/>
    <mergeCell ref="A17:H17"/>
    <mergeCell ref="C14:D14"/>
    <mergeCell ref="E14:F14"/>
    <mergeCell ref="G14:H14"/>
    <mergeCell ref="C9:D9"/>
    <mergeCell ref="E9:F9"/>
    <mergeCell ref="G9:H9"/>
    <mergeCell ref="G10:H10"/>
    <mergeCell ref="A4:B4"/>
    <mergeCell ref="C4:D4"/>
    <mergeCell ref="G4:H4"/>
    <mergeCell ref="E6:F6"/>
    <mergeCell ref="G6:H6"/>
    <mergeCell ref="C5:D5"/>
    <mergeCell ref="C7:D7"/>
    <mergeCell ref="E7:F7"/>
    <mergeCell ref="I10:J10"/>
    <mergeCell ref="C8:D8"/>
    <mergeCell ref="E8:F8"/>
    <mergeCell ref="G8:H8"/>
    <mergeCell ref="I8:J8"/>
    <mergeCell ref="I9:J9"/>
  </mergeCells>
  <phoneticPr fontId="3"/>
  <pageMargins left="0.78740157480314965" right="0.78740157480314965" top="1.1811023622047245" bottom="0.98425196850393704" header="0.51181102362204722" footer="0.51181102362204722"/>
  <pageSetup paperSize="9" orientation="portrait" r:id="rId1"/>
  <headerFooter alignWithMargins="0">
    <oddFooter>&amp;C&amp;"ＭＳ 明朝,標準"&amp;10-39-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33"/>
  <sheetViews>
    <sheetView topLeftCell="A22" zoomScaleNormal="100" workbookViewId="0">
      <selection activeCell="T36" sqref="T36"/>
    </sheetView>
  </sheetViews>
  <sheetFormatPr defaultColWidth="3.6640625" defaultRowHeight="13.2" x14ac:dyDescent="0.2"/>
  <sheetData>
    <row r="1" spans="1:24" s="26" customFormat="1" ht="20.100000000000001" customHeight="1" x14ac:dyDescent="0.2">
      <c r="A1" s="26" t="s">
        <v>156</v>
      </c>
    </row>
    <row r="2" spans="1:24" s="2" customFormat="1" ht="15" customHeight="1" x14ac:dyDescent="0.2"/>
    <row r="3" spans="1:24" s="2" customFormat="1" ht="15" customHeight="1" thickBot="1" x14ac:dyDescent="0.25">
      <c r="A3" s="2" t="s">
        <v>53</v>
      </c>
      <c r="T3" s="227" t="s">
        <v>97</v>
      </c>
      <c r="U3" s="227"/>
      <c r="V3" s="227"/>
      <c r="W3" s="227"/>
      <c r="X3" s="227"/>
    </row>
    <row r="4" spans="1:24" s="2" customFormat="1" ht="15" customHeight="1" x14ac:dyDescent="0.2">
      <c r="A4" s="218" t="s">
        <v>36</v>
      </c>
      <c r="B4" s="151"/>
      <c r="C4" s="149"/>
      <c r="D4" s="151" t="s">
        <v>51</v>
      </c>
      <c r="E4" s="151"/>
      <c r="F4" s="151"/>
      <c r="G4" s="151" t="s">
        <v>64</v>
      </c>
      <c r="H4" s="151"/>
      <c r="I4" s="151"/>
      <c r="J4" s="151" t="s">
        <v>65</v>
      </c>
      <c r="K4" s="151"/>
      <c r="L4" s="151"/>
      <c r="M4" s="276" t="s">
        <v>61</v>
      </c>
      <c r="N4" s="276"/>
      <c r="O4" s="276"/>
      <c r="P4" s="151" t="s">
        <v>52</v>
      </c>
      <c r="Q4" s="151"/>
      <c r="R4" s="151"/>
      <c r="S4" s="151"/>
      <c r="T4" s="151"/>
      <c r="U4" s="151"/>
      <c r="V4" s="151"/>
      <c r="W4" s="151"/>
      <c r="X4" s="149"/>
    </row>
    <row r="5" spans="1:24" s="2" customFormat="1" ht="15" customHeight="1" x14ac:dyDescent="0.2">
      <c r="A5" s="222"/>
      <c r="B5" s="152"/>
      <c r="C5" s="150"/>
      <c r="D5" s="152"/>
      <c r="E5" s="152"/>
      <c r="F5" s="152"/>
      <c r="G5" s="152"/>
      <c r="H5" s="152"/>
      <c r="I5" s="152"/>
      <c r="J5" s="152"/>
      <c r="K5" s="152"/>
      <c r="L5" s="152"/>
      <c r="M5" s="277"/>
      <c r="N5" s="277"/>
      <c r="O5" s="277"/>
      <c r="P5" s="152" t="s">
        <v>51</v>
      </c>
      <c r="Q5" s="152"/>
      <c r="R5" s="152"/>
      <c r="S5" s="152" t="s">
        <v>64</v>
      </c>
      <c r="T5" s="152"/>
      <c r="U5" s="152"/>
      <c r="V5" s="152" t="s">
        <v>65</v>
      </c>
      <c r="W5" s="152"/>
      <c r="X5" s="150"/>
    </row>
    <row r="6" spans="1:24" s="2" customFormat="1" ht="24.9" customHeight="1" x14ac:dyDescent="0.2">
      <c r="A6" s="138" t="s">
        <v>85</v>
      </c>
      <c r="B6" s="138"/>
      <c r="C6" s="139"/>
      <c r="D6" s="157">
        <v>4727</v>
      </c>
      <c r="E6" s="158"/>
      <c r="F6" s="159"/>
      <c r="G6" s="267">
        <v>3113</v>
      </c>
      <c r="H6" s="267"/>
      <c r="I6" s="267"/>
      <c r="J6" s="267">
        <v>49</v>
      </c>
      <c r="K6" s="267"/>
      <c r="L6" s="267"/>
      <c r="M6" s="267">
        <v>1565</v>
      </c>
      <c r="N6" s="267"/>
      <c r="O6" s="267"/>
      <c r="P6" s="267">
        <v>152</v>
      </c>
      <c r="Q6" s="267"/>
      <c r="R6" s="267"/>
      <c r="S6" s="267">
        <v>0</v>
      </c>
      <c r="T6" s="267"/>
      <c r="U6" s="267"/>
      <c r="V6" s="267">
        <v>152</v>
      </c>
      <c r="W6" s="267"/>
      <c r="X6" s="157"/>
    </row>
    <row r="7" spans="1:24" s="2" customFormat="1" ht="24.9" customHeight="1" x14ac:dyDescent="0.2">
      <c r="A7" s="138" t="s">
        <v>86</v>
      </c>
      <c r="B7" s="138"/>
      <c r="C7" s="139"/>
      <c r="D7" s="157">
        <v>4499</v>
      </c>
      <c r="E7" s="158"/>
      <c r="F7" s="159"/>
      <c r="G7" s="157">
        <v>2910</v>
      </c>
      <c r="H7" s="158"/>
      <c r="I7" s="159"/>
      <c r="J7" s="157">
        <v>49</v>
      </c>
      <c r="K7" s="158"/>
      <c r="L7" s="159"/>
      <c r="M7" s="157">
        <v>1540</v>
      </c>
      <c r="N7" s="158"/>
      <c r="O7" s="159"/>
      <c r="P7" s="157">
        <v>137</v>
      </c>
      <c r="Q7" s="158"/>
      <c r="R7" s="159"/>
      <c r="S7" s="157">
        <v>0</v>
      </c>
      <c r="T7" s="158"/>
      <c r="U7" s="159"/>
      <c r="V7" s="157">
        <v>137</v>
      </c>
      <c r="W7" s="158"/>
      <c r="X7" s="158"/>
    </row>
    <row r="8" spans="1:24" s="2" customFormat="1" ht="24.9" customHeight="1" x14ac:dyDescent="0.2">
      <c r="A8" s="139" t="s">
        <v>98</v>
      </c>
      <c r="B8" s="156"/>
      <c r="C8" s="156"/>
      <c r="D8" s="157">
        <v>4220</v>
      </c>
      <c r="E8" s="158"/>
      <c r="F8" s="159"/>
      <c r="G8" s="267">
        <v>2722</v>
      </c>
      <c r="H8" s="267"/>
      <c r="I8" s="267"/>
      <c r="J8" s="267">
        <v>37</v>
      </c>
      <c r="K8" s="267"/>
      <c r="L8" s="267"/>
      <c r="M8" s="267">
        <v>1461</v>
      </c>
      <c r="N8" s="267"/>
      <c r="O8" s="267"/>
      <c r="P8" s="267">
        <v>124</v>
      </c>
      <c r="Q8" s="267"/>
      <c r="R8" s="267"/>
      <c r="S8" s="267">
        <v>0</v>
      </c>
      <c r="T8" s="267"/>
      <c r="U8" s="267"/>
      <c r="V8" s="267">
        <v>124</v>
      </c>
      <c r="W8" s="267"/>
      <c r="X8" s="157"/>
    </row>
    <row r="9" spans="1:24" s="43" customFormat="1" ht="24.9" customHeight="1" x14ac:dyDescent="0.2">
      <c r="A9" s="139" t="s">
        <v>99</v>
      </c>
      <c r="B9" s="156"/>
      <c r="C9" s="156"/>
      <c r="D9" s="157">
        <v>3992</v>
      </c>
      <c r="E9" s="158"/>
      <c r="F9" s="159"/>
      <c r="G9" s="267">
        <v>2621</v>
      </c>
      <c r="H9" s="267"/>
      <c r="I9" s="267"/>
      <c r="J9" s="267">
        <v>33</v>
      </c>
      <c r="K9" s="267"/>
      <c r="L9" s="267"/>
      <c r="M9" s="267">
        <v>1338</v>
      </c>
      <c r="N9" s="267"/>
      <c r="O9" s="267"/>
      <c r="P9" s="267">
        <v>123</v>
      </c>
      <c r="Q9" s="267"/>
      <c r="R9" s="267"/>
      <c r="S9" s="267">
        <v>0</v>
      </c>
      <c r="T9" s="267"/>
      <c r="U9" s="267"/>
      <c r="V9" s="267">
        <v>123</v>
      </c>
      <c r="W9" s="267"/>
      <c r="X9" s="157"/>
    </row>
    <row r="10" spans="1:24" s="43" customFormat="1" ht="24.9" customHeight="1" x14ac:dyDescent="0.2">
      <c r="A10" s="139" t="s">
        <v>102</v>
      </c>
      <c r="B10" s="156"/>
      <c r="C10" s="156"/>
      <c r="D10" s="157">
        <v>3834</v>
      </c>
      <c r="E10" s="158"/>
      <c r="F10" s="159"/>
      <c r="G10" s="267">
        <v>2501</v>
      </c>
      <c r="H10" s="267"/>
      <c r="I10" s="267"/>
      <c r="J10" s="267">
        <v>36</v>
      </c>
      <c r="K10" s="267"/>
      <c r="L10" s="267"/>
      <c r="M10" s="267">
        <v>1297</v>
      </c>
      <c r="N10" s="267"/>
      <c r="O10" s="267"/>
      <c r="P10" s="267">
        <v>118</v>
      </c>
      <c r="Q10" s="267"/>
      <c r="R10" s="267"/>
      <c r="S10" s="267">
        <v>0</v>
      </c>
      <c r="T10" s="267"/>
      <c r="U10" s="267"/>
      <c r="V10" s="267">
        <v>118</v>
      </c>
      <c r="W10" s="267"/>
      <c r="X10" s="157"/>
    </row>
    <row r="11" spans="1:24" s="43" customFormat="1" ht="24.9" customHeight="1" x14ac:dyDescent="0.2">
      <c r="A11" s="139" t="s">
        <v>103</v>
      </c>
      <c r="B11" s="156"/>
      <c r="C11" s="156"/>
      <c r="D11" s="157">
        <v>3669</v>
      </c>
      <c r="E11" s="158"/>
      <c r="F11" s="159"/>
      <c r="G11" s="267">
        <v>2439</v>
      </c>
      <c r="H11" s="267"/>
      <c r="I11" s="267"/>
      <c r="J11" s="267">
        <v>29</v>
      </c>
      <c r="K11" s="267"/>
      <c r="L11" s="267"/>
      <c r="M11" s="267">
        <v>1201</v>
      </c>
      <c r="N11" s="267"/>
      <c r="O11" s="267"/>
      <c r="P11" s="267">
        <v>110</v>
      </c>
      <c r="Q11" s="267"/>
      <c r="R11" s="267"/>
      <c r="S11" s="267">
        <v>0</v>
      </c>
      <c r="T11" s="267"/>
      <c r="U11" s="267"/>
      <c r="V11" s="267">
        <v>110</v>
      </c>
      <c r="W11" s="267"/>
      <c r="X11" s="157"/>
    </row>
    <row r="12" spans="1:24" s="43" customFormat="1" ht="24.9" customHeight="1" x14ac:dyDescent="0.2">
      <c r="A12" s="139" t="s">
        <v>106</v>
      </c>
      <c r="B12" s="156"/>
      <c r="C12" s="156"/>
      <c r="D12" s="157">
        <v>3503</v>
      </c>
      <c r="E12" s="158"/>
      <c r="F12" s="159"/>
      <c r="G12" s="267">
        <v>2353</v>
      </c>
      <c r="H12" s="267"/>
      <c r="I12" s="267"/>
      <c r="J12" s="267">
        <v>32</v>
      </c>
      <c r="K12" s="267"/>
      <c r="L12" s="267"/>
      <c r="M12" s="267">
        <v>1118</v>
      </c>
      <c r="N12" s="267"/>
      <c r="O12" s="267"/>
      <c r="P12" s="267">
        <v>106</v>
      </c>
      <c r="Q12" s="267"/>
      <c r="R12" s="267"/>
      <c r="S12" s="267">
        <v>0</v>
      </c>
      <c r="T12" s="267"/>
      <c r="U12" s="267"/>
      <c r="V12" s="267">
        <v>106</v>
      </c>
      <c r="W12" s="267"/>
      <c r="X12" s="157"/>
    </row>
    <row r="13" spans="1:24" s="43" customFormat="1" ht="24.9" customHeight="1" x14ac:dyDescent="0.2">
      <c r="A13" s="139" t="s">
        <v>179</v>
      </c>
      <c r="B13" s="156"/>
      <c r="C13" s="156"/>
      <c r="D13" s="157">
        <v>3362</v>
      </c>
      <c r="E13" s="158"/>
      <c r="F13" s="159"/>
      <c r="G13" s="267">
        <v>2302</v>
      </c>
      <c r="H13" s="267"/>
      <c r="I13" s="267"/>
      <c r="J13" s="267">
        <v>45</v>
      </c>
      <c r="K13" s="267"/>
      <c r="L13" s="267"/>
      <c r="M13" s="267">
        <v>1015</v>
      </c>
      <c r="N13" s="267"/>
      <c r="O13" s="267"/>
      <c r="P13" s="267">
        <v>123</v>
      </c>
      <c r="Q13" s="267"/>
      <c r="R13" s="267"/>
      <c r="S13" s="267">
        <v>0</v>
      </c>
      <c r="T13" s="267"/>
      <c r="U13" s="267"/>
      <c r="V13" s="267">
        <v>123</v>
      </c>
      <c r="W13" s="267"/>
      <c r="X13" s="157"/>
    </row>
    <row r="14" spans="1:24" s="43" customFormat="1" ht="24.9" customHeight="1" x14ac:dyDescent="0.2">
      <c r="A14" s="139" t="s">
        <v>183</v>
      </c>
      <c r="B14" s="156"/>
      <c r="C14" s="156"/>
      <c r="D14" s="157">
        <v>3214</v>
      </c>
      <c r="E14" s="158"/>
      <c r="F14" s="159"/>
      <c r="G14" s="267">
        <v>2195</v>
      </c>
      <c r="H14" s="267"/>
      <c r="I14" s="267"/>
      <c r="J14" s="267">
        <v>48</v>
      </c>
      <c r="K14" s="267"/>
      <c r="L14" s="267"/>
      <c r="M14" s="267">
        <v>971</v>
      </c>
      <c r="N14" s="267"/>
      <c r="O14" s="267"/>
      <c r="P14" s="267">
        <v>116</v>
      </c>
      <c r="Q14" s="267"/>
      <c r="R14" s="267"/>
      <c r="S14" s="267">
        <v>1</v>
      </c>
      <c r="T14" s="267"/>
      <c r="U14" s="267"/>
      <c r="V14" s="267">
        <v>115</v>
      </c>
      <c r="W14" s="267"/>
      <c r="X14" s="157"/>
    </row>
    <row r="15" spans="1:24" s="78" customFormat="1" ht="24.9" customHeight="1" thickBot="1" x14ac:dyDescent="0.25">
      <c r="A15" s="141" t="s">
        <v>195</v>
      </c>
      <c r="B15" s="202"/>
      <c r="C15" s="202"/>
      <c r="D15" s="194">
        <v>3086</v>
      </c>
      <c r="E15" s="203"/>
      <c r="F15" s="195"/>
      <c r="G15" s="279">
        <v>2133</v>
      </c>
      <c r="H15" s="279"/>
      <c r="I15" s="279"/>
      <c r="J15" s="279">
        <v>47</v>
      </c>
      <c r="K15" s="279"/>
      <c r="L15" s="279"/>
      <c r="M15" s="279">
        <v>906</v>
      </c>
      <c r="N15" s="279"/>
      <c r="O15" s="279"/>
      <c r="P15" s="279">
        <v>111</v>
      </c>
      <c r="Q15" s="279"/>
      <c r="R15" s="279"/>
      <c r="S15" s="279">
        <v>1</v>
      </c>
      <c r="T15" s="279"/>
      <c r="U15" s="279"/>
      <c r="V15" s="279">
        <v>110</v>
      </c>
      <c r="W15" s="279"/>
      <c r="X15" s="194"/>
    </row>
    <row r="16" spans="1:24" s="2" customFormat="1" ht="15" customHeight="1" x14ac:dyDescent="0.2">
      <c r="A16" s="4" t="s">
        <v>177</v>
      </c>
      <c r="B16" s="46"/>
      <c r="C16" s="46"/>
      <c r="D16" s="47"/>
      <c r="E16" s="47"/>
      <c r="F16" s="47"/>
      <c r="G16" s="47"/>
      <c r="H16" s="47"/>
      <c r="I16" s="47"/>
      <c r="J16" s="47"/>
      <c r="K16" s="47"/>
      <c r="L16" s="47"/>
      <c r="M16" s="47"/>
      <c r="N16" s="47"/>
      <c r="O16" s="47"/>
      <c r="P16" s="47"/>
      <c r="Q16" s="47"/>
      <c r="R16" s="47"/>
      <c r="S16" s="47"/>
      <c r="T16" s="47"/>
      <c r="U16" s="47"/>
      <c r="V16" s="47"/>
      <c r="W16" s="47"/>
      <c r="X16" s="47"/>
    </row>
    <row r="17" spans="1:24" s="2" customFormat="1" ht="15" customHeight="1" x14ac:dyDescent="0.2">
      <c r="A17" s="46"/>
      <c r="B17" s="46"/>
      <c r="C17" s="46"/>
      <c r="D17" s="47"/>
      <c r="E17" s="47"/>
      <c r="F17" s="47"/>
      <c r="G17" s="47"/>
      <c r="H17" s="47"/>
      <c r="I17" s="47"/>
      <c r="J17" s="47"/>
      <c r="K17" s="47"/>
      <c r="L17" s="47"/>
      <c r="M17" s="47"/>
      <c r="N17" s="47"/>
      <c r="O17" s="47"/>
      <c r="P17" s="47"/>
      <c r="Q17" s="47"/>
      <c r="R17" s="47"/>
      <c r="S17" s="47"/>
      <c r="T17" s="47"/>
      <c r="U17" s="47"/>
      <c r="V17" s="47"/>
      <c r="W17" s="47"/>
      <c r="X17" s="47"/>
    </row>
    <row r="18" spans="1:24" s="2" customFormat="1" ht="15" customHeight="1" x14ac:dyDescent="0.2"/>
    <row r="19" spans="1:24" s="26" customFormat="1" ht="20.100000000000001" customHeight="1" x14ac:dyDescent="0.2">
      <c r="A19" s="26" t="s">
        <v>157</v>
      </c>
    </row>
    <row r="20" spans="1:24" s="2" customFormat="1" ht="15" customHeight="1" x14ac:dyDescent="0.2"/>
    <row r="21" spans="1:24" s="2" customFormat="1" ht="15" customHeight="1" thickBot="1" x14ac:dyDescent="0.25">
      <c r="A21" s="2" t="s">
        <v>191</v>
      </c>
      <c r="T21" s="227" t="s">
        <v>97</v>
      </c>
      <c r="U21" s="227"/>
      <c r="V21" s="227"/>
      <c r="W21" s="227"/>
      <c r="X21" s="227"/>
    </row>
    <row r="22" spans="1:24" s="2" customFormat="1" ht="14.25" customHeight="1" x14ac:dyDescent="0.2">
      <c r="A22" s="143" t="s">
        <v>36</v>
      </c>
      <c r="B22" s="230"/>
      <c r="C22" s="144"/>
      <c r="D22" s="228" t="s">
        <v>51</v>
      </c>
      <c r="E22" s="153"/>
      <c r="F22" s="144" t="s">
        <v>54</v>
      </c>
      <c r="G22" s="204"/>
      <c r="H22" s="204"/>
      <c r="I22" s="204"/>
      <c r="J22" s="204"/>
      <c r="K22" s="204"/>
      <c r="L22" s="204"/>
      <c r="M22" s="143"/>
      <c r="N22" s="230" t="s">
        <v>60</v>
      </c>
      <c r="O22" s="230"/>
      <c r="P22" s="230"/>
      <c r="Q22" s="230"/>
      <c r="R22" s="230"/>
      <c r="S22" s="230"/>
      <c r="T22" s="230"/>
      <c r="U22" s="230"/>
      <c r="V22" s="230"/>
      <c r="W22" s="270" t="s">
        <v>59</v>
      </c>
      <c r="X22" s="271"/>
    </row>
    <row r="23" spans="1:24" s="2" customFormat="1" ht="39.9" customHeight="1" x14ac:dyDescent="0.2">
      <c r="A23" s="145"/>
      <c r="B23" s="182"/>
      <c r="C23" s="146"/>
      <c r="D23" s="229"/>
      <c r="E23" s="268"/>
      <c r="F23" s="150" t="s">
        <v>55</v>
      </c>
      <c r="G23" s="278"/>
      <c r="H23" s="222"/>
      <c r="I23" s="150" t="s">
        <v>56</v>
      </c>
      <c r="J23" s="222"/>
      <c r="K23" s="150" t="s">
        <v>57</v>
      </c>
      <c r="L23" s="278"/>
      <c r="M23" s="222"/>
      <c r="N23" s="152" t="s">
        <v>55</v>
      </c>
      <c r="O23" s="152"/>
      <c r="P23" s="152"/>
      <c r="Q23" s="150" t="s">
        <v>58</v>
      </c>
      <c r="R23" s="278"/>
      <c r="S23" s="222"/>
      <c r="T23" s="150" t="s">
        <v>57</v>
      </c>
      <c r="U23" s="278"/>
      <c r="V23" s="222"/>
      <c r="W23" s="272"/>
      <c r="X23" s="273"/>
    </row>
    <row r="24" spans="1:24" s="1" customFormat="1" ht="24.9" customHeight="1" x14ac:dyDescent="0.2">
      <c r="A24" s="138" t="s">
        <v>85</v>
      </c>
      <c r="B24" s="138"/>
      <c r="C24" s="139"/>
      <c r="D24" s="160">
        <v>7528</v>
      </c>
      <c r="E24" s="190"/>
      <c r="F24" s="258">
        <f>SUM(I24:M24)</f>
        <v>3675026</v>
      </c>
      <c r="G24" s="259"/>
      <c r="H24" s="260"/>
      <c r="I24" s="258">
        <v>695249</v>
      </c>
      <c r="J24" s="260"/>
      <c r="K24" s="259">
        <v>2979777</v>
      </c>
      <c r="L24" s="259"/>
      <c r="M24" s="260"/>
      <c r="N24" s="269">
        <f>SUM(Q24:V24)</f>
        <v>3665757</v>
      </c>
      <c r="O24" s="269"/>
      <c r="P24" s="269"/>
      <c r="Q24" s="258">
        <v>2573738</v>
      </c>
      <c r="R24" s="259"/>
      <c r="S24" s="260"/>
      <c r="T24" s="258">
        <v>1092019</v>
      </c>
      <c r="U24" s="259"/>
      <c r="V24" s="260"/>
      <c r="W24" s="262">
        <f>SUM(F24-N24)</f>
        <v>9269</v>
      </c>
      <c r="X24" s="262"/>
    </row>
    <row r="25" spans="1:24" s="1" customFormat="1" ht="24.9" customHeight="1" x14ac:dyDescent="0.2">
      <c r="A25" s="139" t="s">
        <v>86</v>
      </c>
      <c r="B25" s="156"/>
      <c r="C25" s="156"/>
      <c r="D25" s="160">
        <v>7239</v>
      </c>
      <c r="E25" s="161"/>
      <c r="F25" s="258">
        <f>SUM(I25:M25)</f>
        <v>4168011</v>
      </c>
      <c r="G25" s="259"/>
      <c r="H25" s="260"/>
      <c r="I25" s="258">
        <v>659152</v>
      </c>
      <c r="J25" s="260"/>
      <c r="K25" s="258">
        <v>3508859</v>
      </c>
      <c r="L25" s="259"/>
      <c r="M25" s="260"/>
      <c r="N25" s="263">
        <f>SUM(Q25:V25)</f>
        <v>4166286</v>
      </c>
      <c r="O25" s="263"/>
      <c r="P25" s="263"/>
      <c r="Q25" s="258">
        <v>2673155</v>
      </c>
      <c r="R25" s="259"/>
      <c r="S25" s="260"/>
      <c r="T25" s="258">
        <v>1493131</v>
      </c>
      <c r="U25" s="259"/>
      <c r="V25" s="260"/>
      <c r="W25" s="261">
        <f>SUM(F25-N25)</f>
        <v>1725</v>
      </c>
      <c r="X25" s="262"/>
    </row>
    <row r="26" spans="1:24" s="54" customFormat="1" ht="24.9" customHeight="1" x14ac:dyDescent="0.2">
      <c r="A26" s="139" t="s">
        <v>98</v>
      </c>
      <c r="B26" s="156"/>
      <c r="C26" s="156"/>
      <c r="D26" s="160">
        <v>6942</v>
      </c>
      <c r="E26" s="161"/>
      <c r="F26" s="258">
        <v>3982134</v>
      </c>
      <c r="G26" s="259"/>
      <c r="H26" s="260"/>
      <c r="I26" s="258">
        <v>635402</v>
      </c>
      <c r="J26" s="260"/>
      <c r="K26" s="258">
        <v>3346732</v>
      </c>
      <c r="L26" s="259"/>
      <c r="M26" s="260"/>
      <c r="N26" s="263">
        <v>3928871</v>
      </c>
      <c r="O26" s="263"/>
      <c r="P26" s="263"/>
      <c r="Q26" s="258">
        <v>2517672</v>
      </c>
      <c r="R26" s="259"/>
      <c r="S26" s="260"/>
      <c r="T26" s="258">
        <v>1411199</v>
      </c>
      <c r="U26" s="259"/>
      <c r="V26" s="260"/>
      <c r="W26" s="261">
        <v>53263</v>
      </c>
      <c r="X26" s="262"/>
    </row>
    <row r="27" spans="1:24" s="54" customFormat="1" ht="24.9" customHeight="1" x14ac:dyDescent="0.2">
      <c r="A27" s="139" t="s">
        <v>99</v>
      </c>
      <c r="B27" s="156"/>
      <c r="C27" s="156"/>
      <c r="D27" s="160">
        <v>6490</v>
      </c>
      <c r="E27" s="161"/>
      <c r="F27" s="258">
        <v>3894565</v>
      </c>
      <c r="G27" s="259"/>
      <c r="H27" s="260"/>
      <c r="I27" s="258">
        <v>585452</v>
      </c>
      <c r="J27" s="260"/>
      <c r="K27" s="258">
        <v>3309113</v>
      </c>
      <c r="L27" s="259"/>
      <c r="M27" s="260"/>
      <c r="N27" s="263">
        <v>3780338</v>
      </c>
      <c r="O27" s="263"/>
      <c r="P27" s="263"/>
      <c r="Q27" s="258">
        <v>2424977</v>
      </c>
      <c r="R27" s="259"/>
      <c r="S27" s="260"/>
      <c r="T27" s="258">
        <v>1355361</v>
      </c>
      <c r="U27" s="259"/>
      <c r="V27" s="260"/>
      <c r="W27" s="261">
        <v>114227</v>
      </c>
      <c r="X27" s="262"/>
    </row>
    <row r="28" spans="1:24" s="54" customFormat="1" ht="24.9" customHeight="1" x14ac:dyDescent="0.2">
      <c r="A28" s="139" t="s">
        <v>102</v>
      </c>
      <c r="B28" s="156"/>
      <c r="C28" s="156"/>
      <c r="D28" s="160">
        <v>6129</v>
      </c>
      <c r="E28" s="161"/>
      <c r="F28" s="258">
        <v>3362885</v>
      </c>
      <c r="G28" s="259"/>
      <c r="H28" s="260"/>
      <c r="I28" s="258">
        <v>495513</v>
      </c>
      <c r="J28" s="260"/>
      <c r="K28" s="258">
        <v>2867372</v>
      </c>
      <c r="L28" s="259"/>
      <c r="M28" s="260"/>
      <c r="N28" s="263">
        <v>3361562</v>
      </c>
      <c r="O28" s="263"/>
      <c r="P28" s="263"/>
      <c r="Q28" s="258">
        <v>2416476</v>
      </c>
      <c r="R28" s="259"/>
      <c r="S28" s="260"/>
      <c r="T28" s="258">
        <v>945086</v>
      </c>
      <c r="U28" s="259"/>
      <c r="V28" s="260"/>
      <c r="W28" s="261">
        <v>1323</v>
      </c>
      <c r="X28" s="262"/>
    </row>
    <row r="29" spans="1:24" s="54" customFormat="1" ht="24.9" customHeight="1" x14ac:dyDescent="0.2">
      <c r="A29" s="139" t="s">
        <v>103</v>
      </c>
      <c r="B29" s="156"/>
      <c r="C29" s="156"/>
      <c r="D29" s="160">
        <v>5865</v>
      </c>
      <c r="E29" s="161"/>
      <c r="F29" s="258">
        <v>3355576</v>
      </c>
      <c r="G29" s="259"/>
      <c r="H29" s="260"/>
      <c r="I29" s="258">
        <v>502169</v>
      </c>
      <c r="J29" s="260"/>
      <c r="K29" s="258">
        <v>2853407</v>
      </c>
      <c r="L29" s="259"/>
      <c r="M29" s="260"/>
      <c r="N29" s="263">
        <v>3352920</v>
      </c>
      <c r="O29" s="263"/>
      <c r="P29" s="263"/>
      <c r="Q29" s="258">
        <v>2428925</v>
      </c>
      <c r="R29" s="259"/>
      <c r="S29" s="260"/>
      <c r="T29" s="258">
        <v>923995</v>
      </c>
      <c r="U29" s="259"/>
      <c r="V29" s="260"/>
      <c r="W29" s="261">
        <v>2656</v>
      </c>
      <c r="X29" s="262"/>
    </row>
    <row r="30" spans="1:24" s="54" customFormat="1" ht="24.9" customHeight="1" x14ac:dyDescent="0.2">
      <c r="A30" s="139" t="s">
        <v>106</v>
      </c>
      <c r="B30" s="156"/>
      <c r="C30" s="156"/>
      <c r="D30" s="160">
        <v>5694</v>
      </c>
      <c r="E30" s="161"/>
      <c r="F30" s="258">
        <v>3253303</v>
      </c>
      <c r="G30" s="259"/>
      <c r="H30" s="260"/>
      <c r="I30" s="258">
        <v>492354</v>
      </c>
      <c r="J30" s="260"/>
      <c r="K30" s="258">
        <v>2760949</v>
      </c>
      <c r="L30" s="259"/>
      <c r="M30" s="260"/>
      <c r="N30" s="263">
        <v>3206341</v>
      </c>
      <c r="O30" s="263"/>
      <c r="P30" s="263"/>
      <c r="Q30" s="258">
        <v>2369091</v>
      </c>
      <c r="R30" s="259"/>
      <c r="S30" s="260"/>
      <c r="T30" s="258">
        <v>837250</v>
      </c>
      <c r="U30" s="259"/>
      <c r="V30" s="260"/>
      <c r="W30" s="261">
        <v>46962</v>
      </c>
      <c r="X30" s="262"/>
    </row>
    <row r="31" spans="1:24" s="54" customFormat="1" ht="24.9" customHeight="1" x14ac:dyDescent="0.2">
      <c r="A31" s="139" t="s">
        <v>179</v>
      </c>
      <c r="B31" s="156"/>
      <c r="C31" s="156"/>
      <c r="D31" s="160">
        <v>5505</v>
      </c>
      <c r="E31" s="161"/>
      <c r="F31" s="258">
        <v>3095937</v>
      </c>
      <c r="G31" s="259"/>
      <c r="H31" s="260"/>
      <c r="I31" s="258">
        <v>443783</v>
      </c>
      <c r="J31" s="260"/>
      <c r="K31" s="258">
        <v>2652154</v>
      </c>
      <c r="L31" s="259"/>
      <c r="M31" s="260"/>
      <c r="N31" s="263">
        <v>3073205</v>
      </c>
      <c r="O31" s="263"/>
      <c r="P31" s="263"/>
      <c r="Q31" s="258">
        <v>2250079</v>
      </c>
      <c r="R31" s="259"/>
      <c r="S31" s="260"/>
      <c r="T31" s="258">
        <v>823126</v>
      </c>
      <c r="U31" s="259"/>
      <c r="V31" s="260"/>
      <c r="W31" s="261">
        <v>22732</v>
      </c>
      <c r="X31" s="262"/>
    </row>
    <row r="32" spans="1:24" s="54" customFormat="1" ht="24.9" customHeight="1" x14ac:dyDescent="0.2">
      <c r="A32" s="139" t="s">
        <v>183</v>
      </c>
      <c r="B32" s="156"/>
      <c r="C32" s="156"/>
      <c r="D32" s="160">
        <v>5157</v>
      </c>
      <c r="E32" s="161"/>
      <c r="F32" s="258">
        <v>2815183</v>
      </c>
      <c r="G32" s="259"/>
      <c r="H32" s="260"/>
      <c r="I32" s="258">
        <v>419663</v>
      </c>
      <c r="J32" s="260"/>
      <c r="K32" s="258">
        <v>2395520</v>
      </c>
      <c r="L32" s="259"/>
      <c r="M32" s="260"/>
      <c r="N32" s="263">
        <v>2798184</v>
      </c>
      <c r="O32" s="263"/>
      <c r="P32" s="263"/>
      <c r="Q32" s="258">
        <v>1999234</v>
      </c>
      <c r="R32" s="259"/>
      <c r="S32" s="260"/>
      <c r="T32" s="258">
        <v>798950</v>
      </c>
      <c r="U32" s="259"/>
      <c r="V32" s="260"/>
      <c r="W32" s="261">
        <v>16999</v>
      </c>
      <c r="X32" s="262"/>
    </row>
    <row r="33" spans="1:24" s="80" customFormat="1" ht="24.9" customHeight="1" thickBot="1" x14ac:dyDescent="0.25">
      <c r="A33" s="141" t="s">
        <v>195</v>
      </c>
      <c r="B33" s="202"/>
      <c r="C33" s="202"/>
      <c r="D33" s="191">
        <v>4798</v>
      </c>
      <c r="E33" s="193"/>
      <c r="F33" s="264">
        <v>2901426</v>
      </c>
      <c r="G33" s="265"/>
      <c r="H33" s="266"/>
      <c r="I33" s="264">
        <v>417181</v>
      </c>
      <c r="J33" s="266"/>
      <c r="K33" s="264">
        <v>2484245</v>
      </c>
      <c r="L33" s="265"/>
      <c r="M33" s="266"/>
      <c r="N33" s="280">
        <v>2889260</v>
      </c>
      <c r="O33" s="280"/>
      <c r="P33" s="280"/>
      <c r="Q33" s="264">
        <v>2095094</v>
      </c>
      <c r="R33" s="265"/>
      <c r="S33" s="266"/>
      <c r="T33" s="264">
        <v>794166</v>
      </c>
      <c r="U33" s="265"/>
      <c r="V33" s="266"/>
      <c r="W33" s="274">
        <v>12166</v>
      </c>
      <c r="X33" s="275"/>
    </row>
  </sheetData>
  <mergeCells count="192">
    <mergeCell ref="A29:C29"/>
    <mergeCell ref="N29:P29"/>
    <mergeCell ref="Q29:S29"/>
    <mergeCell ref="A14:C14"/>
    <mergeCell ref="N30:P30"/>
    <mergeCell ref="Q30:S30"/>
    <mergeCell ref="T30:V30"/>
    <mergeCell ref="W30:X30"/>
    <mergeCell ref="Q25:S25"/>
    <mergeCell ref="T25:V25"/>
    <mergeCell ref="W25:X25"/>
    <mergeCell ref="V15:X15"/>
    <mergeCell ref="T23:V23"/>
    <mergeCell ref="Q26:S26"/>
    <mergeCell ref="N33:P33"/>
    <mergeCell ref="A15:C15"/>
    <mergeCell ref="D15:F15"/>
    <mergeCell ref="Q24:S24"/>
    <mergeCell ref="A28:C28"/>
    <mergeCell ref="N28:P28"/>
    <mergeCell ref="Q28:S28"/>
    <mergeCell ref="A33:C33"/>
    <mergeCell ref="A25:C25"/>
    <mergeCell ref="Q33:S33"/>
    <mergeCell ref="D25:E25"/>
    <mergeCell ref="D26:E26"/>
    <mergeCell ref="D27:E27"/>
    <mergeCell ref="A24:C24"/>
    <mergeCell ref="D28:E28"/>
    <mergeCell ref="D29:E29"/>
    <mergeCell ref="D33:E33"/>
    <mergeCell ref="F24:H24"/>
    <mergeCell ref="F25:H25"/>
    <mergeCell ref="P15:R15"/>
    <mergeCell ref="Q23:S23"/>
    <mergeCell ref="S15:U15"/>
    <mergeCell ref="N27:P27"/>
    <mergeCell ref="Q27:S27"/>
    <mergeCell ref="A12:C12"/>
    <mergeCell ref="D12:F12"/>
    <mergeCell ref="F22:M22"/>
    <mergeCell ref="F23:H23"/>
    <mergeCell ref="K23:M23"/>
    <mergeCell ref="J8:L8"/>
    <mergeCell ref="G15:I15"/>
    <mergeCell ref="J15:L15"/>
    <mergeCell ref="M15:O15"/>
    <mergeCell ref="J11:L11"/>
    <mergeCell ref="M11:O11"/>
    <mergeCell ref="G10:I10"/>
    <mergeCell ref="J12:L12"/>
    <mergeCell ref="A11:C11"/>
    <mergeCell ref="D11:F11"/>
    <mergeCell ref="G11:I11"/>
    <mergeCell ref="A9:C9"/>
    <mergeCell ref="D9:F9"/>
    <mergeCell ref="A10:C10"/>
    <mergeCell ref="D10:F10"/>
    <mergeCell ref="A8:C8"/>
    <mergeCell ref="D8:F8"/>
    <mergeCell ref="G8:I8"/>
    <mergeCell ref="A13:C13"/>
    <mergeCell ref="S6:U6"/>
    <mergeCell ref="S7:U7"/>
    <mergeCell ref="V8:X8"/>
    <mergeCell ref="P9:R9"/>
    <mergeCell ref="P8:R8"/>
    <mergeCell ref="A4:C5"/>
    <mergeCell ref="D4:F5"/>
    <mergeCell ref="G4:I5"/>
    <mergeCell ref="J4:L5"/>
    <mergeCell ref="G9:I9"/>
    <mergeCell ref="A6:C6"/>
    <mergeCell ref="A7:C7"/>
    <mergeCell ref="D6:F6"/>
    <mergeCell ref="D7:F7"/>
    <mergeCell ref="G6:I6"/>
    <mergeCell ref="G7:I7"/>
    <mergeCell ref="J9:L9"/>
    <mergeCell ref="T3:X3"/>
    <mergeCell ref="V5:X5"/>
    <mergeCell ref="P4:X4"/>
    <mergeCell ref="S5:U5"/>
    <mergeCell ref="M4:O5"/>
    <mergeCell ref="P5:R5"/>
    <mergeCell ref="M9:O9"/>
    <mergeCell ref="J10:L10"/>
    <mergeCell ref="M10:O10"/>
    <mergeCell ref="P10:R10"/>
    <mergeCell ref="M6:O6"/>
    <mergeCell ref="M7:O7"/>
    <mergeCell ref="S9:U9"/>
    <mergeCell ref="V9:X9"/>
    <mergeCell ref="S10:U10"/>
    <mergeCell ref="V10:X10"/>
    <mergeCell ref="J6:L6"/>
    <mergeCell ref="J7:L7"/>
    <mergeCell ref="V6:X6"/>
    <mergeCell ref="V7:X7"/>
    <mergeCell ref="S8:U8"/>
    <mergeCell ref="M8:O8"/>
    <mergeCell ref="P6:R6"/>
    <mergeCell ref="P7:R7"/>
    <mergeCell ref="W33:X33"/>
    <mergeCell ref="T28:V28"/>
    <mergeCell ref="W28:X28"/>
    <mergeCell ref="W27:X27"/>
    <mergeCell ref="W26:X26"/>
    <mergeCell ref="W24:X24"/>
    <mergeCell ref="T33:V33"/>
    <mergeCell ref="T24:V24"/>
    <mergeCell ref="T26:V26"/>
    <mergeCell ref="T29:V29"/>
    <mergeCell ref="W29:X29"/>
    <mergeCell ref="T27:V27"/>
    <mergeCell ref="S11:U11"/>
    <mergeCell ref="V11:X11"/>
    <mergeCell ref="W22:X23"/>
    <mergeCell ref="N22:V22"/>
    <mergeCell ref="M12:O12"/>
    <mergeCell ref="P12:R12"/>
    <mergeCell ref="S12:U12"/>
    <mergeCell ref="P11:R11"/>
    <mergeCell ref="V12:X12"/>
    <mergeCell ref="V14:X14"/>
    <mergeCell ref="V13:X13"/>
    <mergeCell ref="G12:I12"/>
    <mergeCell ref="D13:F13"/>
    <mergeCell ref="G13:I13"/>
    <mergeCell ref="J13:L13"/>
    <mergeCell ref="M13:O13"/>
    <mergeCell ref="P13:R13"/>
    <mergeCell ref="S13:U13"/>
    <mergeCell ref="N23:P23"/>
    <mergeCell ref="N25:P25"/>
    <mergeCell ref="D22:E23"/>
    <mergeCell ref="D24:E24"/>
    <mergeCell ref="D14:F14"/>
    <mergeCell ref="G14:I14"/>
    <mergeCell ref="J14:L14"/>
    <mergeCell ref="M14:O14"/>
    <mergeCell ref="P14:R14"/>
    <mergeCell ref="S14:U14"/>
    <mergeCell ref="I23:J23"/>
    <mergeCell ref="N24:P24"/>
    <mergeCell ref="T21:X21"/>
    <mergeCell ref="K33:M33"/>
    <mergeCell ref="K24:M24"/>
    <mergeCell ref="K25:M25"/>
    <mergeCell ref="K26:M26"/>
    <mergeCell ref="K27:M27"/>
    <mergeCell ref="K28:M28"/>
    <mergeCell ref="K29:M29"/>
    <mergeCell ref="F33:H33"/>
    <mergeCell ref="I24:J24"/>
    <mergeCell ref="I25:J25"/>
    <mergeCell ref="I26:J26"/>
    <mergeCell ref="I27:J27"/>
    <mergeCell ref="I28:J28"/>
    <mergeCell ref="I29:J29"/>
    <mergeCell ref="I33:J33"/>
    <mergeCell ref="F30:H30"/>
    <mergeCell ref="I30:J30"/>
    <mergeCell ref="K30:M30"/>
    <mergeCell ref="F28:H28"/>
    <mergeCell ref="F29:H29"/>
    <mergeCell ref="F26:H26"/>
    <mergeCell ref="F27:H27"/>
    <mergeCell ref="Q32:S32"/>
    <mergeCell ref="T32:V32"/>
    <mergeCell ref="W32:X32"/>
    <mergeCell ref="A26:C26"/>
    <mergeCell ref="N26:P26"/>
    <mergeCell ref="A27:C27"/>
    <mergeCell ref="A22:C23"/>
    <mergeCell ref="A32:C32"/>
    <mergeCell ref="D32:E32"/>
    <mergeCell ref="F32:H32"/>
    <mergeCell ref="I32:J32"/>
    <mergeCell ref="K32:M32"/>
    <mergeCell ref="N32:P32"/>
    <mergeCell ref="A31:C31"/>
    <mergeCell ref="D31:E31"/>
    <mergeCell ref="F31:H31"/>
    <mergeCell ref="I31:J31"/>
    <mergeCell ref="K31:M31"/>
    <mergeCell ref="N31:P31"/>
    <mergeCell ref="Q31:S31"/>
    <mergeCell ref="T31:V31"/>
    <mergeCell ref="W31:X31"/>
    <mergeCell ref="A30:C30"/>
    <mergeCell ref="D30:E30"/>
  </mergeCells>
  <phoneticPr fontId="3"/>
  <pageMargins left="0.78740157480314965" right="0.78740157480314965" top="1.1811023622047245" bottom="0.98425196850393704" header="0.51181102362204722" footer="0.51181102362204722"/>
  <pageSetup paperSize="9" scale="98" fitToHeight="0" orientation="portrait" r:id="rId1"/>
  <headerFooter alignWithMargins="0">
    <oddFooter>&amp;C&amp;"ＭＳ 明朝,標準"&amp;10-40-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2"/>
  <sheetViews>
    <sheetView tabSelected="1" zoomScaleNormal="100" workbookViewId="0">
      <selection activeCell="U9" sqref="U9"/>
    </sheetView>
  </sheetViews>
  <sheetFormatPr defaultRowHeight="13.2" x14ac:dyDescent="0.2"/>
  <cols>
    <col min="1" max="1" width="7.109375" customWidth="1"/>
    <col min="2" max="14" width="6.109375" customWidth="1"/>
    <col min="15" max="27" width="5.6640625" customWidth="1"/>
  </cols>
  <sheetData>
    <row r="1" spans="1:15" s="85" customFormat="1" ht="20.100000000000001" customHeight="1" x14ac:dyDescent="0.2">
      <c r="A1" s="292" t="s">
        <v>171</v>
      </c>
      <c r="B1" s="292"/>
      <c r="C1" s="292"/>
      <c r="D1" s="292"/>
      <c r="E1" s="292"/>
      <c r="F1" s="292"/>
      <c r="G1" s="292"/>
      <c r="H1" s="292"/>
      <c r="I1" s="90"/>
      <c r="J1" s="90"/>
      <c r="K1" s="90"/>
      <c r="L1" s="90"/>
      <c r="M1" s="90"/>
    </row>
    <row r="2" spans="1:15" ht="15" customHeight="1" x14ac:dyDescent="0.2">
      <c r="L2" s="101"/>
      <c r="M2" s="103"/>
      <c r="N2" s="91"/>
    </row>
    <row r="3" spans="1:15" ht="15" customHeight="1" thickBot="1" x14ac:dyDescent="0.25">
      <c r="A3" s="2" t="s">
        <v>158</v>
      </c>
      <c r="B3" s="104"/>
      <c r="C3" s="104"/>
      <c r="D3" s="65"/>
      <c r="E3" s="19"/>
      <c r="F3" s="19"/>
      <c r="G3" s="19"/>
      <c r="H3" s="19"/>
      <c r="I3" s="19"/>
      <c r="J3" s="19"/>
      <c r="K3" s="19"/>
      <c r="L3" s="19"/>
      <c r="M3" s="102"/>
      <c r="N3" s="102" t="s">
        <v>227</v>
      </c>
    </row>
    <row r="4" spans="1:15" ht="37.5" customHeight="1" x14ac:dyDescent="0.2">
      <c r="A4" s="204" t="s">
        <v>167</v>
      </c>
      <c r="B4" s="143"/>
      <c r="C4" s="287" t="s">
        <v>55</v>
      </c>
      <c r="D4" s="288"/>
      <c r="E4" s="287" t="s">
        <v>159</v>
      </c>
      <c r="F4" s="288"/>
      <c r="G4" s="287" t="s">
        <v>160</v>
      </c>
      <c r="H4" s="288"/>
      <c r="I4" s="287" t="s">
        <v>161</v>
      </c>
      <c r="J4" s="288"/>
      <c r="K4" s="287" t="s">
        <v>162</v>
      </c>
      <c r="L4" s="288"/>
      <c r="M4" s="287" t="s">
        <v>163</v>
      </c>
      <c r="N4" s="289"/>
      <c r="O4" s="84"/>
    </row>
    <row r="5" spans="1:15" ht="24.9" customHeight="1" x14ac:dyDescent="0.2">
      <c r="A5" s="293" t="s">
        <v>223</v>
      </c>
      <c r="B5" s="294"/>
      <c r="C5" s="187">
        <v>392334</v>
      </c>
      <c r="D5" s="285"/>
      <c r="E5" s="286">
        <v>93585</v>
      </c>
      <c r="F5" s="286"/>
      <c r="G5" s="286">
        <v>28461</v>
      </c>
      <c r="H5" s="286"/>
      <c r="I5" s="286">
        <v>1524</v>
      </c>
      <c r="J5" s="286"/>
      <c r="K5" s="286">
        <v>257373</v>
      </c>
      <c r="L5" s="286"/>
      <c r="M5" s="286">
        <v>6698</v>
      </c>
      <c r="N5" s="187"/>
    </row>
    <row r="6" spans="1:15" ht="24.9" customHeight="1" x14ac:dyDescent="0.2">
      <c r="A6" s="295" t="s">
        <v>103</v>
      </c>
      <c r="B6" s="296"/>
      <c r="C6" s="188">
        <v>335337</v>
      </c>
      <c r="D6" s="282"/>
      <c r="E6" s="283">
        <v>80635</v>
      </c>
      <c r="F6" s="283"/>
      <c r="G6" s="283">
        <v>25137</v>
      </c>
      <c r="H6" s="283"/>
      <c r="I6" s="283">
        <v>1035</v>
      </c>
      <c r="J6" s="283"/>
      <c r="K6" s="283">
        <v>217998</v>
      </c>
      <c r="L6" s="283"/>
      <c r="M6" s="283">
        <v>4910</v>
      </c>
      <c r="N6" s="188"/>
    </row>
    <row r="7" spans="1:15" ht="24.9" customHeight="1" x14ac:dyDescent="0.2">
      <c r="A7" s="295" t="s">
        <v>178</v>
      </c>
      <c r="B7" s="296"/>
      <c r="C7" s="188">
        <v>289600</v>
      </c>
      <c r="D7" s="282"/>
      <c r="E7" s="283">
        <v>71411</v>
      </c>
      <c r="F7" s="283"/>
      <c r="G7" s="283">
        <v>25597</v>
      </c>
      <c r="H7" s="283"/>
      <c r="I7" s="283">
        <v>1114</v>
      </c>
      <c r="J7" s="283"/>
      <c r="K7" s="283">
        <v>183613</v>
      </c>
      <c r="L7" s="283"/>
      <c r="M7" s="283">
        <v>4266</v>
      </c>
      <c r="N7" s="188"/>
    </row>
    <row r="8" spans="1:15" ht="24.9" customHeight="1" x14ac:dyDescent="0.2">
      <c r="A8" s="295" t="s">
        <v>182</v>
      </c>
      <c r="B8" s="296"/>
      <c r="C8" s="188">
        <v>261803</v>
      </c>
      <c r="D8" s="282"/>
      <c r="E8" s="283">
        <v>68480</v>
      </c>
      <c r="F8" s="283"/>
      <c r="G8" s="283">
        <v>26902</v>
      </c>
      <c r="H8" s="283"/>
      <c r="I8" s="283">
        <v>944</v>
      </c>
      <c r="J8" s="283"/>
      <c r="K8" s="283">
        <v>157339</v>
      </c>
      <c r="L8" s="283"/>
      <c r="M8" s="283">
        <v>4325</v>
      </c>
      <c r="N8" s="188"/>
    </row>
    <row r="9" spans="1:15" ht="24.9" customHeight="1" x14ac:dyDescent="0.2">
      <c r="A9" s="295" t="s">
        <v>184</v>
      </c>
      <c r="B9" s="296"/>
      <c r="C9" s="188">
        <v>305436</v>
      </c>
      <c r="D9" s="282"/>
      <c r="E9" s="283">
        <v>66720</v>
      </c>
      <c r="F9" s="283"/>
      <c r="G9" s="283">
        <v>28164</v>
      </c>
      <c r="H9" s="283"/>
      <c r="I9" s="283">
        <v>620</v>
      </c>
      <c r="J9" s="283"/>
      <c r="K9" s="283">
        <v>202115</v>
      </c>
      <c r="L9" s="283"/>
      <c r="M9" s="283">
        <v>4195</v>
      </c>
      <c r="N9" s="188"/>
    </row>
    <row r="10" spans="1:15" ht="24.9" customHeight="1" thickBot="1" x14ac:dyDescent="0.25">
      <c r="A10" s="290" t="s">
        <v>224</v>
      </c>
      <c r="B10" s="291"/>
      <c r="C10" s="189">
        <v>336543</v>
      </c>
      <c r="D10" s="284"/>
      <c r="E10" s="281">
        <v>71860</v>
      </c>
      <c r="F10" s="281"/>
      <c r="G10" s="281">
        <v>29359</v>
      </c>
      <c r="H10" s="281"/>
      <c r="I10" s="281">
        <v>696</v>
      </c>
      <c r="J10" s="281"/>
      <c r="K10" s="281">
        <v>226841</v>
      </c>
      <c r="L10" s="281"/>
      <c r="M10" s="281">
        <v>3793</v>
      </c>
      <c r="N10" s="189"/>
    </row>
    <row r="11" spans="1:15" ht="37.5" customHeight="1" x14ac:dyDescent="0.2">
      <c r="A11" s="204" t="s">
        <v>167</v>
      </c>
      <c r="B11" s="143"/>
      <c r="C11" s="287" t="s">
        <v>164</v>
      </c>
      <c r="D11" s="288"/>
      <c r="E11" s="287" t="s">
        <v>165</v>
      </c>
      <c r="F11" s="288"/>
      <c r="G11" s="287" t="s">
        <v>166</v>
      </c>
      <c r="H11" s="288"/>
      <c r="I11" s="287" t="s">
        <v>168</v>
      </c>
      <c r="J11" s="288"/>
      <c r="K11" s="287" t="s">
        <v>172</v>
      </c>
      <c r="L11" s="288"/>
      <c r="M11" s="287" t="s">
        <v>173</v>
      </c>
      <c r="N11" s="289"/>
    </row>
    <row r="12" spans="1:15" ht="24.75" customHeight="1" x14ac:dyDescent="0.2">
      <c r="A12" s="293" t="s">
        <v>223</v>
      </c>
      <c r="B12" s="294"/>
      <c r="C12" s="187">
        <v>313</v>
      </c>
      <c r="D12" s="285"/>
      <c r="E12" s="286" t="s">
        <v>185</v>
      </c>
      <c r="F12" s="286"/>
      <c r="G12" s="286">
        <v>549</v>
      </c>
      <c r="H12" s="286"/>
      <c r="I12" s="286">
        <v>3531</v>
      </c>
      <c r="J12" s="286"/>
      <c r="K12" s="286" t="s">
        <v>185</v>
      </c>
      <c r="L12" s="286"/>
      <c r="M12" s="286">
        <v>300</v>
      </c>
      <c r="N12" s="187"/>
    </row>
    <row r="13" spans="1:15" ht="24.75" customHeight="1" x14ac:dyDescent="0.2">
      <c r="A13" s="295" t="s">
        <v>103</v>
      </c>
      <c r="B13" s="296"/>
      <c r="C13" s="188">
        <v>306</v>
      </c>
      <c r="D13" s="282"/>
      <c r="E13" s="283">
        <v>5</v>
      </c>
      <c r="F13" s="283"/>
      <c r="G13" s="283">
        <v>775</v>
      </c>
      <c r="H13" s="283"/>
      <c r="I13" s="283">
        <v>4176</v>
      </c>
      <c r="J13" s="283"/>
      <c r="K13" s="283">
        <v>60</v>
      </c>
      <c r="L13" s="283"/>
      <c r="M13" s="283">
        <v>300</v>
      </c>
      <c r="N13" s="188"/>
    </row>
    <row r="14" spans="1:15" ht="24.75" customHeight="1" x14ac:dyDescent="0.2">
      <c r="A14" s="295" t="s">
        <v>178</v>
      </c>
      <c r="B14" s="296"/>
      <c r="C14" s="188">
        <v>416</v>
      </c>
      <c r="D14" s="282"/>
      <c r="E14" s="283">
        <v>406</v>
      </c>
      <c r="F14" s="283"/>
      <c r="G14" s="283">
        <v>696</v>
      </c>
      <c r="H14" s="283"/>
      <c r="I14" s="283">
        <v>2081</v>
      </c>
      <c r="J14" s="283"/>
      <c r="K14" s="283" t="s">
        <v>185</v>
      </c>
      <c r="L14" s="283"/>
      <c r="M14" s="283" t="s">
        <v>185</v>
      </c>
      <c r="N14" s="188"/>
    </row>
    <row r="15" spans="1:15" ht="24.75" customHeight="1" x14ac:dyDescent="0.2">
      <c r="A15" s="295" t="s">
        <v>182</v>
      </c>
      <c r="B15" s="296"/>
      <c r="C15" s="188" t="s">
        <v>185</v>
      </c>
      <c r="D15" s="282"/>
      <c r="E15" s="283">
        <v>580</v>
      </c>
      <c r="F15" s="283"/>
      <c r="G15" s="283">
        <v>1004</v>
      </c>
      <c r="H15" s="283"/>
      <c r="I15" s="283">
        <v>2025</v>
      </c>
      <c r="J15" s="283"/>
      <c r="K15" s="283">
        <v>204</v>
      </c>
      <c r="L15" s="283"/>
      <c r="M15" s="283" t="s">
        <v>185</v>
      </c>
      <c r="N15" s="188"/>
    </row>
    <row r="16" spans="1:15" ht="24.75" customHeight="1" x14ac:dyDescent="0.2">
      <c r="A16" s="295" t="s">
        <v>184</v>
      </c>
      <c r="B16" s="296"/>
      <c r="C16" s="188" t="s">
        <v>185</v>
      </c>
      <c r="D16" s="282"/>
      <c r="E16" s="283">
        <v>326</v>
      </c>
      <c r="F16" s="283"/>
      <c r="G16" s="283">
        <v>924</v>
      </c>
      <c r="H16" s="283"/>
      <c r="I16" s="283">
        <v>2309</v>
      </c>
      <c r="J16" s="283"/>
      <c r="K16" s="283">
        <v>57</v>
      </c>
      <c r="L16" s="283"/>
      <c r="M16" s="283" t="s">
        <v>185</v>
      </c>
      <c r="N16" s="188"/>
    </row>
    <row r="17" spans="1:16" ht="24.75" customHeight="1" thickBot="1" x14ac:dyDescent="0.25">
      <c r="A17" s="290" t="s">
        <v>224</v>
      </c>
      <c r="B17" s="291"/>
      <c r="C17" s="189" t="s">
        <v>225</v>
      </c>
      <c r="D17" s="284"/>
      <c r="E17" s="281">
        <v>671</v>
      </c>
      <c r="F17" s="281"/>
      <c r="G17" s="281">
        <v>416</v>
      </c>
      <c r="H17" s="281"/>
      <c r="I17" s="281">
        <v>2734</v>
      </c>
      <c r="J17" s="281"/>
      <c r="K17" s="281">
        <v>173</v>
      </c>
      <c r="L17" s="281"/>
      <c r="M17" s="281" t="s">
        <v>225</v>
      </c>
      <c r="N17" s="189"/>
    </row>
    <row r="18" spans="1:16" x14ac:dyDescent="0.2">
      <c r="A18" s="2" t="s">
        <v>186</v>
      </c>
    </row>
    <row r="24" spans="1:16" x14ac:dyDescent="0.2">
      <c r="A24" s="84"/>
      <c r="B24" s="84"/>
      <c r="C24" s="84"/>
      <c r="D24" s="84"/>
      <c r="E24" s="84"/>
      <c r="F24" s="84"/>
      <c r="G24" s="84"/>
      <c r="H24" s="84"/>
      <c r="I24" s="84"/>
      <c r="J24" s="84"/>
      <c r="K24" s="84"/>
      <c r="L24" s="84"/>
      <c r="M24" s="84"/>
      <c r="N24" s="84"/>
      <c r="O24" s="84"/>
      <c r="P24" s="84"/>
    </row>
    <row r="25" spans="1:16" x14ac:dyDescent="0.2">
      <c r="A25" s="84"/>
      <c r="B25" s="84"/>
      <c r="C25" s="84"/>
      <c r="D25" s="84"/>
      <c r="E25" s="84"/>
      <c r="F25" s="84"/>
      <c r="G25" s="84"/>
      <c r="H25" s="84"/>
      <c r="I25" s="84"/>
      <c r="J25" s="84"/>
      <c r="K25" s="84"/>
      <c r="L25" s="84"/>
      <c r="M25" s="84"/>
      <c r="N25" s="84"/>
      <c r="O25" s="84"/>
      <c r="P25" s="84"/>
    </row>
    <row r="26" spans="1:16" ht="16.5" customHeight="1" x14ac:dyDescent="0.2">
      <c r="A26" s="84"/>
      <c r="B26" s="84"/>
      <c r="C26" s="84"/>
      <c r="D26" s="91"/>
      <c r="E26" s="91"/>
      <c r="F26" s="91"/>
      <c r="G26" s="91"/>
      <c r="H26" s="91"/>
      <c r="I26" s="91"/>
      <c r="J26" s="91"/>
      <c r="K26" s="91"/>
      <c r="L26" s="91"/>
      <c r="M26" s="91"/>
      <c r="N26" s="91"/>
      <c r="O26" s="84"/>
      <c r="P26" s="84"/>
    </row>
    <row r="27" spans="1:16" ht="86.25" customHeight="1" x14ac:dyDescent="0.2">
      <c r="A27" s="87"/>
      <c r="B27" s="87"/>
      <c r="C27" s="93"/>
      <c r="D27" s="94"/>
      <c r="E27" s="95"/>
      <c r="F27" s="96"/>
      <c r="G27" s="94"/>
      <c r="H27" s="93"/>
      <c r="I27" s="93"/>
      <c r="J27" s="95"/>
      <c r="K27" s="94"/>
      <c r="L27" s="95"/>
      <c r="M27" s="95"/>
      <c r="N27" s="95"/>
      <c r="O27" s="94"/>
      <c r="P27" s="84"/>
    </row>
    <row r="28" spans="1:16" ht="24.9" customHeight="1" x14ac:dyDescent="0.2">
      <c r="A28" s="97"/>
      <c r="B28" s="97"/>
      <c r="C28" s="98"/>
      <c r="D28" s="98"/>
      <c r="E28" s="98"/>
      <c r="F28" s="98"/>
      <c r="G28" s="98"/>
      <c r="H28" s="92"/>
      <c r="I28" s="92"/>
      <c r="J28" s="92"/>
      <c r="K28" s="92"/>
      <c r="L28" s="92"/>
      <c r="M28" s="92"/>
      <c r="N28" s="92"/>
      <c r="O28" s="84"/>
      <c r="P28" s="84"/>
    </row>
    <row r="29" spans="1:16" ht="24.9" customHeight="1" x14ac:dyDescent="0.2">
      <c r="A29" s="97"/>
      <c r="B29" s="103"/>
      <c r="C29" s="86"/>
      <c r="D29" s="86"/>
      <c r="E29" s="86"/>
      <c r="F29" s="86"/>
      <c r="G29" s="86"/>
      <c r="H29" s="99"/>
      <c r="I29" s="84"/>
      <c r="J29" s="84"/>
      <c r="K29" s="84"/>
      <c r="L29" s="84"/>
      <c r="M29" s="84"/>
      <c r="N29" s="84"/>
      <c r="O29" s="84"/>
      <c r="P29" s="84"/>
    </row>
    <row r="30" spans="1:16" ht="24.9" customHeight="1" x14ac:dyDescent="0.2">
      <c r="A30" s="97"/>
      <c r="B30" s="103"/>
      <c r="C30" s="86"/>
      <c r="D30" s="86"/>
      <c r="E30" s="86"/>
      <c r="F30" s="86"/>
      <c r="G30" s="86"/>
      <c r="H30" s="99"/>
      <c r="I30" s="84"/>
      <c r="J30" s="84"/>
      <c r="K30" s="84"/>
      <c r="L30" s="84"/>
      <c r="M30" s="84"/>
      <c r="N30" s="84"/>
      <c r="O30" s="84"/>
      <c r="P30" s="84"/>
    </row>
    <row r="31" spans="1:16" ht="24.9" customHeight="1" x14ac:dyDescent="0.2">
      <c r="A31" s="97"/>
      <c r="B31" s="103"/>
      <c r="C31" s="86"/>
      <c r="D31" s="86"/>
      <c r="E31" s="86"/>
      <c r="F31" s="86"/>
      <c r="G31" s="86"/>
      <c r="H31" s="99"/>
      <c r="I31" s="84"/>
      <c r="J31" s="84"/>
      <c r="K31" s="84"/>
      <c r="L31" s="84"/>
      <c r="M31" s="84"/>
      <c r="N31" s="84"/>
      <c r="O31" s="84"/>
      <c r="P31" s="84"/>
    </row>
    <row r="32" spans="1:16" ht="24.9" customHeight="1" x14ac:dyDescent="0.2">
      <c r="A32" s="97"/>
      <c r="B32" s="103"/>
      <c r="C32" s="86"/>
      <c r="D32" s="86"/>
      <c r="E32" s="86"/>
      <c r="F32" s="86"/>
      <c r="G32" s="86"/>
      <c r="H32" s="99"/>
      <c r="I32" s="84"/>
      <c r="J32" s="84"/>
      <c r="K32" s="84"/>
      <c r="L32" s="84"/>
      <c r="M32" s="84"/>
      <c r="N32" s="84"/>
      <c r="O32" s="84"/>
      <c r="P32" s="84"/>
    </row>
    <row r="33" spans="1:16" ht="24.9" customHeight="1" x14ac:dyDescent="0.2">
      <c r="A33" s="97"/>
      <c r="B33" s="103"/>
      <c r="C33" s="86"/>
      <c r="D33" s="86"/>
      <c r="E33" s="86"/>
      <c r="F33" s="86"/>
      <c r="G33" s="86"/>
      <c r="H33" s="99"/>
      <c r="I33" s="84"/>
      <c r="J33" s="84"/>
      <c r="K33" s="84"/>
      <c r="L33" s="84"/>
      <c r="M33" s="84"/>
      <c r="N33" s="84"/>
      <c r="O33" s="84"/>
      <c r="P33" s="84"/>
    </row>
    <row r="34" spans="1:16" ht="24.9" customHeight="1" x14ac:dyDescent="0.2">
      <c r="A34" s="97"/>
      <c r="B34" s="103"/>
      <c r="C34" s="86"/>
      <c r="D34" s="86"/>
      <c r="E34" s="86"/>
      <c r="F34" s="86"/>
      <c r="G34" s="86"/>
      <c r="H34" s="99"/>
      <c r="I34" s="84"/>
      <c r="J34" s="84"/>
      <c r="K34" s="84"/>
      <c r="L34" s="84"/>
      <c r="M34" s="84"/>
      <c r="N34" s="84"/>
      <c r="O34" s="84"/>
      <c r="P34" s="84"/>
    </row>
    <row r="35" spans="1:16" ht="28.5" customHeight="1" x14ac:dyDescent="0.2">
      <c r="A35" s="97"/>
      <c r="B35" s="100"/>
      <c r="C35" s="88"/>
      <c r="D35" s="88"/>
      <c r="E35" s="88"/>
      <c r="F35" s="88"/>
      <c r="G35" s="88"/>
      <c r="H35" s="89"/>
      <c r="I35" s="86"/>
      <c r="J35" s="86"/>
      <c r="K35" s="86"/>
      <c r="L35" s="86"/>
      <c r="M35" s="86"/>
      <c r="N35" s="86"/>
      <c r="O35" s="99"/>
      <c r="P35" s="84"/>
    </row>
    <row r="36" spans="1:16" x14ac:dyDescent="0.2">
      <c r="A36" s="84"/>
      <c r="B36" s="84"/>
      <c r="C36" s="84"/>
      <c r="D36" s="84"/>
      <c r="E36" s="84"/>
      <c r="F36" s="84"/>
      <c r="G36" s="84"/>
      <c r="H36" s="84"/>
      <c r="I36" s="84"/>
      <c r="J36" s="84"/>
      <c r="K36" s="84"/>
      <c r="L36" s="84"/>
      <c r="M36" s="84"/>
      <c r="N36" s="84"/>
      <c r="O36" s="84"/>
      <c r="P36" s="84"/>
    </row>
    <row r="37" spans="1:16" x14ac:dyDescent="0.2">
      <c r="A37" s="84"/>
      <c r="B37" s="84"/>
      <c r="C37" s="84"/>
      <c r="D37" s="84"/>
      <c r="E37" s="84"/>
      <c r="F37" s="84"/>
      <c r="G37" s="84"/>
      <c r="H37" s="84"/>
      <c r="I37" s="84"/>
      <c r="J37" s="84"/>
      <c r="K37" s="84"/>
      <c r="L37" s="84"/>
      <c r="M37" s="84"/>
      <c r="N37" s="84"/>
      <c r="O37" s="84"/>
      <c r="P37" s="84"/>
    </row>
    <row r="38" spans="1:16" x14ac:dyDescent="0.2">
      <c r="A38" s="84"/>
      <c r="B38" s="84"/>
      <c r="C38" s="84"/>
      <c r="D38" s="84"/>
      <c r="E38" s="84"/>
      <c r="F38" s="84"/>
      <c r="G38" s="84"/>
      <c r="H38" s="84"/>
      <c r="I38" s="84"/>
      <c r="J38" s="84"/>
      <c r="K38" s="84"/>
      <c r="L38" s="84"/>
      <c r="M38" s="84"/>
      <c r="N38" s="84"/>
      <c r="O38" s="84"/>
      <c r="P38" s="84"/>
    </row>
    <row r="39" spans="1:16" x14ac:dyDescent="0.2">
      <c r="A39" s="84"/>
      <c r="B39" s="84"/>
      <c r="C39" s="84"/>
      <c r="D39" s="84"/>
      <c r="E39" s="84"/>
      <c r="F39" s="84"/>
      <c r="G39" s="84"/>
      <c r="H39" s="84"/>
      <c r="I39" s="84"/>
      <c r="J39" s="84"/>
      <c r="K39" s="84"/>
      <c r="L39" s="84"/>
      <c r="M39" s="84"/>
      <c r="N39" s="84"/>
      <c r="O39" s="84"/>
      <c r="P39" s="84"/>
    </row>
    <row r="40" spans="1:16" x14ac:dyDescent="0.2">
      <c r="A40" s="84"/>
      <c r="B40" s="84"/>
      <c r="C40" s="84"/>
      <c r="D40" s="84"/>
      <c r="E40" s="84"/>
      <c r="F40" s="84"/>
      <c r="G40" s="84"/>
      <c r="H40" s="84"/>
      <c r="I40" s="84"/>
      <c r="J40" s="84"/>
      <c r="K40" s="84"/>
      <c r="L40" s="84"/>
      <c r="M40" s="84"/>
      <c r="N40" s="84"/>
      <c r="O40" s="84"/>
      <c r="P40" s="84"/>
    </row>
    <row r="41" spans="1:16" x14ac:dyDescent="0.2">
      <c r="A41" s="84"/>
      <c r="B41" s="84"/>
      <c r="C41" s="84"/>
      <c r="D41" s="84"/>
      <c r="E41" s="84"/>
      <c r="F41" s="84"/>
      <c r="G41" s="84"/>
      <c r="H41" s="84"/>
      <c r="I41" s="84"/>
      <c r="J41" s="84"/>
      <c r="K41" s="84"/>
      <c r="L41" s="84"/>
      <c r="M41" s="84"/>
      <c r="N41" s="84"/>
      <c r="O41" s="84"/>
      <c r="P41" s="84"/>
    </row>
    <row r="42" spans="1:16" x14ac:dyDescent="0.2">
      <c r="A42" s="84"/>
      <c r="B42" s="84"/>
      <c r="C42" s="84"/>
      <c r="D42" s="84"/>
      <c r="E42" s="84"/>
      <c r="F42" s="84"/>
      <c r="G42" s="84"/>
      <c r="H42" s="84"/>
      <c r="I42" s="84"/>
      <c r="J42" s="84"/>
      <c r="K42" s="84"/>
      <c r="L42" s="84"/>
      <c r="M42" s="84"/>
      <c r="N42" s="84"/>
      <c r="O42" s="84"/>
      <c r="P42" s="84"/>
    </row>
  </sheetData>
  <mergeCells count="99">
    <mergeCell ref="A16:B16"/>
    <mergeCell ref="C16:D16"/>
    <mergeCell ref="E16:F16"/>
    <mergeCell ref="G16:H16"/>
    <mergeCell ref="I16:J16"/>
    <mergeCell ref="E9:F9"/>
    <mergeCell ref="G9:H9"/>
    <mergeCell ref="I9:J9"/>
    <mergeCell ref="K9:L9"/>
    <mergeCell ref="M9:N9"/>
    <mergeCell ref="M8:N8"/>
    <mergeCell ref="A15:B15"/>
    <mergeCell ref="C15:D15"/>
    <mergeCell ref="E15:F15"/>
    <mergeCell ref="G15:H15"/>
    <mergeCell ref="I15:J15"/>
    <mergeCell ref="K15:L15"/>
    <mergeCell ref="M15:N15"/>
    <mergeCell ref="A10:B10"/>
    <mergeCell ref="A8:B8"/>
    <mergeCell ref="A11:B11"/>
    <mergeCell ref="A12:B12"/>
    <mergeCell ref="A13:B13"/>
    <mergeCell ref="A14:B14"/>
    <mergeCell ref="A9:B9"/>
    <mergeCell ref="C9:D9"/>
    <mergeCell ref="C8:D8"/>
    <mergeCell ref="E8:F8"/>
    <mergeCell ref="G8:H8"/>
    <mergeCell ref="I8:J8"/>
    <mergeCell ref="K8:L8"/>
    <mergeCell ref="A1:H1"/>
    <mergeCell ref="A4:B4"/>
    <mergeCell ref="A5:B5"/>
    <mergeCell ref="A6:B6"/>
    <mergeCell ref="A7:B7"/>
    <mergeCell ref="C4:D4"/>
    <mergeCell ref="C5:D5"/>
    <mergeCell ref="C6:D6"/>
    <mergeCell ref="C7:D7"/>
    <mergeCell ref="E7:F7"/>
    <mergeCell ref="G5:H5"/>
    <mergeCell ref="E5:F5"/>
    <mergeCell ref="E6:F6"/>
    <mergeCell ref="E4:F4"/>
    <mergeCell ref="G4:H4"/>
    <mergeCell ref="G6:H6"/>
    <mergeCell ref="A17:B17"/>
    <mergeCell ref="I5:J5"/>
    <mergeCell ref="K5:L5"/>
    <mergeCell ref="M5:N5"/>
    <mergeCell ref="I4:J4"/>
    <mergeCell ref="K4:L4"/>
    <mergeCell ref="M4:N4"/>
    <mergeCell ref="I6:J6"/>
    <mergeCell ref="K6:L6"/>
    <mergeCell ref="M6:N6"/>
    <mergeCell ref="G7:H7"/>
    <mergeCell ref="I7:J7"/>
    <mergeCell ref="K7:L7"/>
    <mergeCell ref="M7:N7"/>
    <mergeCell ref="I10:J10"/>
    <mergeCell ref="K10:L10"/>
    <mergeCell ref="M10:N10"/>
    <mergeCell ref="C11:D11"/>
    <mergeCell ref="E11:F11"/>
    <mergeCell ref="G11:H11"/>
    <mergeCell ref="I11:J11"/>
    <mergeCell ref="K11:L11"/>
    <mergeCell ref="M11:N11"/>
    <mergeCell ref="E10:F10"/>
    <mergeCell ref="C10:D10"/>
    <mergeCell ref="G10:H10"/>
    <mergeCell ref="M13:N13"/>
    <mergeCell ref="C12:D12"/>
    <mergeCell ref="E12:F12"/>
    <mergeCell ref="G12:H12"/>
    <mergeCell ref="I12:J12"/>
    <mergeCell ref="K12:L12"/>
    <mergeCell ref="M12:N12"/>
    <mergeCell ref="C13:D13"/>
    <mergeCell ref="E13:F13"/>
    <mergeCell ref="G13:H13"/>
    <mergeCell ref="I13:J13"/>
    <mergeCell ref="K13:L13"/>
    <mergeCell ref="M17:N17"/>
    <mergeCell ref="C14:D14"/>
    <mergeCell ref="E14:F14"/>
    <mergeCell ref="G14:H14"/>
    <mergeCell ref="I14:J14"/>
    <mergeCell ref="K14:L14"/>
    <mergeCell ref="M14:N14"/>
    <mergeCell ref="C17:D17"/>
    <mergeCell ref="E17:F17"/>
    <mergeCell ref="G17:H17"/>
    <mergeCell ref="I17:J17"/>
    <mergeCell ref="K17:L17"/>
    <mergeCell ref="K16:L16"/>
    <mergeCell ref="M16:N16"/>
  </mergeCells>
  <phoneticPr fontId="3"/>
  <pageMargins left="0.78740157480314965" right="0.78740157480314965" top="0.98425196850393704" bottom="0.98425196850393704" header="0.51181102362204722" footer="0.51181102362204722"/>
  <pageSetup paperSize="9" orientation="portrait" r:id="rId1"/>
  <headerFooter alignWithMargins="0">
    <oddFooter>&amp;C&amp;"ＭＳ 明朝,標準"&amp;10-41-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上水道</vt:lpstr>
      <vt:lpstr>下水道</vt:lpstr>
      <vt:lpstr>住戸数・住宅の種類等</vt:lpstr>
      <vt:lpstr>公営住宅の状況・建築確認申請受付件数の推移・道路の状況</vt:lpstr>
      <vt:lpstr>医療施設・医療従事者</vt:lpstr>
      <vt:lpstr>し尿処理状況</vt:lpstr>
      <vt:lpstr>ごみ処理状況</vt:lpstr>
      <vt:lpstr>国民年金適用状況・国保の収支状況</vt:lpstr>
      <vt:lpstr>生活保護費の推移</vt:lpstr>
      <vt:lpstr>下水道!Print_Area</vt:lpstr>
      <vt:lpstr>生活保護費の推移!Print_Area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藤原 千紘</cp:lastModifiedBy>
  <cp:lastPrinted>2025-03-19T05:18:37Z</cp:lastPrinted>
  <dcterms:created xsi:type="dcterms:W3CDTF">2008-05-26T07:15:55Z</dcterms:created>
  <dcterms:modified xsi:type="dcterms:W3CDTF">2025-03-19T05:18:46Z</dcterms:modified>
</cp:coreProperties>
</file>