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40 総務課［共有］\01 行政係\統計業務\令和６年度\統計業務\21-竹原市統計書Ｒ６\★R6統計書HP掲載用\"/>
    </mc:Choice>
  </mc:AlternateContent>
  <bookViews>
    <workbookView xWindow="156" yWindow="60" windowWidth="11700" windowHeight="11916" tabRatio="692" activeTab="2"/>
  </bookViews>
  <sheets>
    <sheet name="商業の推移" sheetId="1" r:id="rId1"/>
    <sheet name="従業者規模別事業所数・売場面積" sheetId="2" r:id="rId2"/>
    <sheet name="中分類別事業所数・従業者数・年間商品販売額等" sheetId="3" r:id="rId3"/>
  </sheets>
  <calcPr calcId="162913"/>
</workbook>
</file>

<file path=xl/calcChain.xml><?xml version="1.0" encoding="utf-8"?>
<calcChain xmlns="http://schemas.openxmlformats.org/spreadsheetml/2006/main">
  <c r="B26" i="1" l="1"/>
  <c r="C26" i="1"/>
  <c r="D26" i="1"/>
  <c r="D25" i="1" l="1"/>
  <c r="D27" i="1"/>
  <c r="C25" i="1"/>
  <c r="C27" i="1"/>
  <c r="B27" i="1"/>
  <c r="B25" i="1"/>
  <c r="D24" i="1"/>
  <c r="B24" i="1"/>
  <c r="C24" i="1"/>
  <c r="C23" i="1"/>
  <c r="C22" i="1"/>
  <c r="C21" i="1"/>
  <c r="C20" i="1"/>
  <c r="C19" i="1"/>
  <c r="C18" i="1"/>
  <c r="D21" i="1"/>
  <c r="B21" i="1"/>
  <c r="D20" i="1"/>
  <c r="B20" i="1"/>
  <c r="D19" i="1"/>
  <c r="B19" i="1"/>
  <c r="D18" i="1"/>
  <c r="B18" i="1"/>
  <c r="B23" i="1"/>
  <c r="D23" i="1"/>
  <c r="D22" i="1"/>
  <c r="B22" i="1"/>
</calcChain>
</file>

<file path=xl/sharedStrings.xml><?xml version="1.0" encoding="utf-8"?>
<sst xmlns="http://schemas.openxmlformats.org/spreadsheetml/2006/main" count="109" uniqueCount="76">
  <si>
    <t>年次</t>
    <rPh sb="0" eb="2">
      <t>ネンジ</t>
    </rPh>
    <phoneticPr fontId="2"/>
  </si>
  <si>
    <t>総数（卸・小売業）</t>
    <rPh sb="0" eb="2">
      <t>ソウスウ</t>
    </rPh>
    <rPh sb="3" eb="4">
      <t>オロシ</t>
    </rPh>
    <rPh sb="5" eb="7">
      <t>コウリ</t>
    </rPh>
    <rPh sb="7" eb="8">
      <t>ギョウ</t>
    </rPh>
    <phoneticPr fontId="2"/>
  </si>
  <si>
    <t>従業者数</t>
    <rPh sb="0" eb="1">
      <t>ジュウ</t>
    </rPh>
    <rPh sb="1" eb="4">
      <t>ギョウシャスウ</t>
    </rPh>
    <phoneticPr fontId="2"/>
  </si>
  <si>
    <t>卸売業</t>
    <rPh sb="0" eb="3">
      <t>オロシウリギョウ</t>
    </rPh>
    <phoneticPr fontId="2"/>
  </si>
  <si>
    <t>年　次</t>
    <rPh sb="0" eb="1">
      <t>トシ</t>
    </rPh>
    <rPh sb="2" eb="3">
      <t>ツギ</t>
    </rPh>
    <phoneticPr fontId="2"/>
  </si>
  <si>
    <t>1～2人</t>
    <rPh sb="3" eb="4">
      <t>ニン</t>
    </rPh>
    <phoneticPr fontId="2"/>
  </si>
  <si>
    <t>3～4人</t>
    <rPh sb="3" eb="4">
      <t>ニン</t>
    </rPh>
    <phoneticPr fontId="2"/>
  </si>
  <si>
    <t>5～9人</t>
    <rPh sb="3" eb="4">
      <t>ニン</t>
    </rPh>
    <phoneticPr fontId="2"/>
  </si>
  <si>
    <t>10～19人</t>
    <rPh sb="5" eb="6">
      <t>ニン</t>
    </rPh>
    <phoneticPr fontId="2"/>
  </si>
  <si>
    <t>20人以上</t>
    <rPh sb="2" eb="5">
      <t>ニンイジョウ</t>
    </rPh>
    <phoneticPr fontId="2"/>
  </si>
  <si>
    <t>従業者数</t>
  </si>
  <si>
    <t>年間商品販売額</t>
  </si>
  <si>
    <t>売場面積</t>
  </si>
  <si>
    <t>-</t>
  </si>
  <si>
    <t>各種商品卸売業</t>
  </si>
  <si>
    <t>繊維・衣服等卸売業</t>
  </si>
  <si>
    <t>飲食料品卸売業</t>
  </si>
  <si>
    <t>機械器具卸売業</t>
  </si>
  <si>
    <t>その他の卸売業</t>
  </si>
  <si>
    <t>各種商品小売業</t>
  </si>
  <si>
    <t>織物・衣服・身の回り品小売業</t>
  </si>
  <si>
    <t>飲食料品小売業</t>
  </si>
  <si>
    <t>　産　業　中　分　類</t>
    <rPh sb="5" eb="6">
      <t>ナカ</t>
    </rPh>
    <phoneticPr fontId="2"/>
  </si>
  <si>
    <t>総　　　　　　　数</t>
    <phoneticPr fontId="2"/>
  </si>
  <si>
    <t>卸　　　売　　　業</t>
    <phoneticPr fontId="2"/>
  </si>
  <si>
    <t>小　　　売　　　業</t>
    <phoneticPr fontId="2"/>
  </si>
  <si>
    <t>売場面積</t>
    <rPh sb="0" eb="1">
      <t>ウ</t>
    </rPh>
    <rPh sb="1" eb="2">
      <t>バ</t>
    </rPh>
    <rPh sb="2" eb="4">
      <t>メンセキ</t>
    </rPh>
    <phoneticPr fontId="2"/>
  </si>
  <si>
    <t>年間商品販売額</t>
    <rPh sb="0" eb="2">
      <t>ネンカン</t>
    </rPh>
    <rPh sb="2" eb="4">
      <t>ショウヒン</t>
    </rPh>
    <rPh sb="4" eb="6">
      <t>ハンバイ</t>
    </rPh>
    <rPh sb="6" eb="7">
      <t>ガク</t>
    </rPh>
    <phoneticPr fontId="2"/>
  </si>
  <si>
    <t>小売業</t>
    <rPh sb="0" eb="2">
      <t>コウリ</t>
    </rPh>
    <rPh sb="2" eb="3">
      <t>ギョウ</t>
    </rPh>
    <phoneticPr fontId="2"/>
  </si>
  <si>
    <t>事業所数</t>
    <rPh sb="0" eb="3">
      <t>ジギョウショ</t>
    </rPh>
    <rPh sb="3" eb="4">
      <t>スウ</t>
    </rPh>
    <phoneticPr fontId="2"/>
  </si>
  <si>
    <t>-</t>
    <phoneticPr fontId="2"/>
  </si>
  <si>
    <t>平成３年</t>
    <rPh sb="0" eb="2">
      <t>ヘイセイ</t>
    </rPh>
    <rPh sb="3" eb="4">
      <t>ネン</t>
    </rPh>
    <phoneticPr fontId="2"/>
  </si>
  <si>
    <t>　　６年</t>
    <rPh sb="3" eb="4">
      <t>ネン</t>
    </rPh>
    <phoneticPr fontId="2"/>
  </si>
  <si>
    <t>　　９年</t>
    <rPh sb="3" eb="4">
      <t>ネン</t>
    </rPh>
    <phoneticPr fontId="2"/>
  </si>
  <si>
    <t>　　　 14年</t>
    <rPh sb="6" eb="7">
      <t>ネン</t>
    </rPh>
    <phoneticPr fontId="2"/>
  </si>
  <si>
    <t>　　　 16年</t>
    <rPh sb="6" eb="7">
      <t>ネン</t>
    </rPh>
    <phoneticPr fontId="2"/>
  </si>
  <si>
    <t>　　　 19年</t>
    <rPh sb="6" eb="7">
      <t>ネン</t>
    </rPh>
    <phoneticPr fontId="2"/>
  </si>
  <si>
    <t>　　11年</t>
    <rPh sb="4" eb="5">
      <t>ネン</t>
    </rPh>
    <phoneticPr fontId="2"/>
  </si>
  <si>
    <t>　　14年</t>
    <rPh sb="4" eb="5">
      <t>ネン</t>
    </rPh>
    <phoneticPr fontId="2"/>
  </si>
  <si>
    <t>　　16年</t>
    <rPh sb="4" eb="5">
      <t>ネン</t>
    </rPh>
    <phoneticPr fontId="2"/>
  </si>
  <si>
    <t>　　19年</t>
    <rPh sb="4" eb="5">
      <t>ネン</t>
    </rPh>
    <phoneticPr fontId="2"/>
  </si>
  <si>
    <t>　　　 26年</t>
    <rPh sb="6" eb="7">
      <t>ネン</t>
    </rPh>
    <phoneticPr fontId="2"/>
  </si>
  <si>
    <t xml:space="preserve">  　　 14年</t>
    <rPh sb="7" eb="8">
      <t>ネン</t>
    </rPh>
    <phoneticPr fontId="2"/>
  </si>
  <si>
    <t>　　26年</t>
    <rPh sb="4" eb="5">
      <t>ネン</t>
    </rPh>
    <phoneticPr fontId="2"/>
  </si>
  <si>
    <t>X</t>
    <phoneticPr fontId="2"/>
  </si>
  <si>
    <t>機械器具小売業</t>
    <rPh sb="0" eb="2">
      <t>キカイ</t>
    </rPh>
    <rPh sb="2" eb="4">
      <t>キグ</t>
    </rPh>
    <phoneticPr fontId="2"/>
  </si>
  <si>
    <t>その他の小売業</t>
    <phoneticPr fontId="2"/>
  </si>
  <si>
    <t>無店舗小売業</t>
    <rPh sb="0" eb="3">
      <t>ムテンポ</t>
    </rPh>
    <rPh sb="3" eb="6">
      <t>コウリギョウ</t>
    </rPh>
    <phoneticPr fontId="2"/>
  </si>
  <si>
    <t>事業所数</t>
    <phoneticPr fontId="2"/>
  </si>
  <si>
    <t>事業所数</t>
    <phoneticPr fontId="2"/>
  </si>
  <si>
    <t>従業者規模別事業所数</t>
    <rPh sb="0" eb="3">
      <t>ジュウギョウシャ</t>
    </rPh>
    <rPh sb="3" eb="6">
      <t>キボベツ</t>
    </rPh>
    <phoneticPr fontId="2"/>
  </si>
  <si>
    <t>　　　 28年</t>
    <rPh sb="6" eb="7">
      <t>ネン</t>
    </rPh>
    <phoneticPr fontId="2"/>
  </si>
  <si>
    <t>　　28年</t>
    <rPh sb="4" eb="5">
      <t>ネン</t>
    </rPh>
    <phoneticPr fontId="2"/>
  </si>
  <si>
    <t>７  商業の推移</t>
    <rPh sb="3" eb="5">
      <t>ショウギョウ</t>
    </rPh>
    <rPh sb="6" eb="8">
      <t>スイイ</t>
    </rPh>
    <phoneticPr fontId="2"/>
  </si>
  <si>
    <t>８  従業者規模別事業所数・売場面積</t>
    <rPh sb="3" eb="6">
      <t>ジュウギョウシャ</t>
    </rPh>
    <rPh sb="6" eb="9">
      <t>キボベツ</t>
    </rPh>
    <rPh sb="14" eb="15">
      <t>ウ</t>
    </rPh>
    <rPh sb="15" eb="16">
      <t>バ</t>
    </rPh>
    <rPh sb="16" eb="18">
      <t>メンセキ</t>
    </rPh>
    <phoneticPr fontId="2"/>
  </si>
  <si>
    <t xml:space="preserve"> 　令和３年</t>
    <rPh sb="2" eb="4">
      <t>レイワ</t>
    </rPh>
    <rPh sb="5" eb="6">
      <t>ネン</t>
    </rPh>
    <phoneticPr fontId="2"/>
  </si>
  <si>
    <t>　 令和３年</t>
    <rPh sb="2" eb="4">
      <t>レイワ</t>
    </rPh>
    <rPh sb="5" eb="6">
      <t>ネン</t>
    </rPh>
    <phoneticPr fontId="2"/>
  </si>
  <si>
    <t>　　管理、補助的経済活動のみを行う事業所、産業細分類が格付不能の事業所、卸売の商品販売額（仲介</t>
    <rPh sb="23" eb="24">
      <t>コマ</t>
    </rPh>
    <phoneticPr fontId="2"/>
  </si>
  <si>
    <t>　　手数料を除く）、小売の商品販売額及び仲介手数料のいずれの金額もない事業所は含まない。</t>
    <rPh sb="2" eb="3">
      <t>テ</t>
    </rPh>
    <phoneticPr fontId="2"/>
  </si>
  <si>
    <t>令和３年</t>
    <rPh sb="0" eb="2">
      <t>レイワ</t>
    </rPh>
    <rPh sb="3" eb="4">
      <t>ネン</t>
    </rPh>
    <phoneticPr fontId="2"/>
  </si>
  <si>
    <t>注　平成28年以降は経済センサス－活動調査の結果である。</t>
    <rPh sb="0" eb="1">
      <t>チュウ</t>
    </rPh>
    <rPh sb="2" eb="4">
      <t>ヘイセイ</t>
    </rPh>
    <rPh sb="6" eb="7">
      <t>ネン</t>
    </rPh>
    <rPh sb="7" eb="9">
      <t>イコウ</t>
    </rPh>
    <rPh sb="10" eb="12">
      <t>ケイザイ</t>
    </rPh>
    <rPh sb="17" eb="21">
      <t>カツドウチョウサ</t>
    </rPh>
    <rPh sb="22" eb="24">
      <t>ケッカ</t>
    </rPh>
    <phoneticPr fontId="2"/>
  </si>
  <si>
    <t>（単位　事業所、人、万円、㎡）</t>
    <rPh sb="4" eb="7">
      <t>ジギョウショ</t>
    </rPh>
    <phoneticPr fontId="2"/>
  </si>
  <si>
    <t>（単位　事業所、人、万円）</t>
    <rPh sb="1" eb="3">
      <t>タンイ</t>
    </rPh>
    <rPh sb="4" eb="7">
      <t>ジギョウショ</t>
    </rPh>
    <rPh sb="8" eb="9">
      <t>ヒト</t>
    </rPh>
    <rPh sb="10" eb="12">
      <t>マンエン</t>
    </rPh>
    <phoneticPr fontId="2"/>
  </si>
  <si>
    <t>（単位　事業所、㎡）</t>
    <rPh sb="1" eb="3">
      <t>タンイ</t>
    </rPh>
    <rPh sb="4" eb="7">
      <t>ジギョウショ</t>
    </rPh>
    <phoneticPr fontId="2"/>
  </si>
  <si>
    <t xml:space="preserve">資料　令和３年経済センサス-活動調査 </t>
    <rPh sb="0" eb="2">
      <t>シリョウ</t>
    </rPh>
    <rPh sb="3" eb="5">
      <t>レイワ</t>
    </rPh>
    <rPh sb="6" eb="7">
      <t>ネン</t>
    </rPh>
    <rPh sb="7" eb="9">
      <t>ケイザイ</t>
    </rPh>
    <rPh sb="14" eb="18">
      <t>カツドウチョウサ</t>
    </rPh>
    <phoneticPr fontId="2"/>
  </si>
  <si>
    <t>-</t>
    <phoneticPr fontId="2"/>
  </si>
  <si>
    <t>注　管理、補助的経済活動のみを行う事業所、産業細分類が格付不能の事業所、卸売の商品販売額（仲介</t>
    <rPh sb="0" eb="1">
      <t>チュウ</t>
    </rPh>
    <rPh sb="23" eb="24">
      <t>コマ</t>
    </rPh>
    <phoneticPr fontId="2"/>
  </si>
  <si>
    <t>　　事業所数等は令和3年6月1日現在、年間商品販売額は前年の1年間の数値である。</t>
    <rPh sb="6" eb="7">
      <t>トウ</t>
    </rPh>
    <rPh sb="8" eb="10">
      <t>レイワ</t>
    </rPh>
    <rPh sb="11" eb="12">
      <t>ネン</t>
    </rPh>
    <rPh sb="27" eb="28">
      <t>ゼン</t>
    </rPh>
    <phoneticPr fontId="2"/>
  </si>
  <si>
    <t>　　事業所数等は6月1日現在、年間商品販売額は前年の1年間の数値である。</t>
    <rPh sb="6" eb="7">
      <t>トウ</t>
    </rPh>
    <rPh sb="23" eb="24">
      <t>ゼン</t>
    </rPh>
    <phoneticPr fontId="2"/>
  </si>
  <si>
    <t>資料　商業統計調査 、経済センサス‐活動調査</t>
    <rPh sb="0" eb="2">
      <t>シリョウ</t>
    </rPh>
    <rPh sb="3" eb="5">
      <t>ショウギョウ</t>
    </rPh>
    <rPh sb="5" eb="7">
      <t>トウケイ</t>
    </rPh>
    <rPh sb="7" eb="9">
      <t>チョウサ</t>
    </rPh>
    <rPh sb="11" eb="13">
      <t>ケイザイ</t>
    </rPh>
    <rPh sb="18" eb="22">
      <t>カツドウチョウサ</t>
    </rPh>
    <phoneticPr fontId="2"/>
  </si>
  <si>
    <t>資料　商業統計調査 、経済センサス‐活動調査</t>
    <rPh sb="0" eb="2">
      <t>シリョウ</t>
    </rPh>
    <rPh sb="3" eb="5">
      <t>ショウギョウ</t>
    </rPh>
    <rPh sb="5" eb="7">
      <t>トウケイ</t>
    </rPh>
    <rPh sb="7" eb="9">
      <t>チョウサ</t>
    </rPh>
    <rPh sb="11" eb="13">
      <t>ケイザイ</t>
    </rPh>
    <rPh sb="17" eb="22">
      <t>ーカツドウチョウサ</t>
    </rPh>
    <phoneticPr fontId="2"/>
  </si>
  <si>
    <t>注１　平成28年以降は経済センサス－活動調査の結果である。</t>
    <rPh sb="0" eb="1">
      <t>チュウ</t>
    </rPh>
    <rPh sb="3" eb="5">
      <t>ヘイセイ</t>
    </rPh>
    <rPh sb="7" eb="8">
      <t>ネン</t>
    </rPh>
    <rPh sb="8" eb="10">
      <t>イコウ</t>
    </rPh>
    <rPh sb="11" eb="13">
      <t>ケイザイ</t>
    </rPh>
    <rPh sb="18" eb="22">
      <t>カツドウチョウサ</t>
    </rPh>
    <rPh sb="23" eb="25">
      <t>ケッカ</t>
    </rPh>
    <phoneticPr fontId="2"/>
  </si>
  <si>
    <t>注２　6月1日現在の数値である。</t>
    <rPh sb="0" eb="1">
      <t>チュウ</t>
    </rPh>
    <rPh sb="4" eb="5">
      <t>ガツ</t>
    </rPh>
    <rPh sb="6" eb="7">
      <t>ニチ</t>
    </rPh>
    <rPh sb="7" eb="9">
      <t>ゲンザイ</t>
    </rPh>
    <rPh sb="10" eb="12">
      <t>スウチ</t>
    </rPh>
    <phoneticPr fontId="2"/>
  </si>
  <si>
    <t>注３　令和３年の事業所数には、出向・派遣従業者のみの事業所も含む。</t>
    <rPh sb="0" eb="1">
      <t>チュウ</t>
    </rPh>
    <rPh sb="3" eb="5">
      <t>レイワ</t>
    </rPh>
    <rPh sb="6" eb="7">
      <t>ネン</t>
    </rPh>
    <rPh sb="8" eb="11">
      <t>ジギョウショ</t>
    </rPh>
    <rPh sb="11" eb="12">
      <t>スウ</t>
    </rPh>
    <rPh sb="15" eb="17">
      <t>シュッコウ</t>
    </rPh>
    <rPh sb="18" eb="23">
      <t>ハケンジュウギョウシャ</t>
    </rPh>
    <rPh sb="26" eb="29">
      <t>ジギョウショ</t>
    </rPh>
    <rPh sb="30" eb="31">
      <t>フク</t>
    </rPh>
    <phoneticPr fontId="2"/>
  </si>
  <si>
    <t>９　産業（中分類）別事業所数、従業者数、年間商品販売額等</t>
    <rPh sb="5" eb="6">
      <t>ナカ</t>
    </rPh>
    <rPh sb="10" eb="13">
      <t>ジギョウショ</t>
    </rPh>
    <rPh sb="13" eb="14">
      <t>カズ</t>
    </rPh>
    <rPh sb="27" eb="28">
      <t>トウ</t>
    </rPh>
    <phoneticPr fontId="2"/>
  </si>
  <si>
    <t>建築材料、鉱物・金属材料等卸売業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</si>
</sst>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10"/>
      <name val="ＭＳ 明朝"/>
      <family val="1"/>
      <charset val="128"/>
    </font>
    <font>
      <sz val="6"/>
      <name val="ＭＳ Ｐゴシック"/>
      <family val="3"/>
      <charset val="128"/>
    </font>
    <font>
      <b/>
      <sz val="14"/>
      <name val="ＭＳ ゴシック"/>
      <family val="3"/>
      <charset val="128"/>
    </font>
    <font>
      <sz val="14"/>
      <name val="ＭＳ Ｐゴシック"/>
      <family val="3"/>
      <charset val="128"/>
    </font>
    <font>
      <sz val="9"/>
      <name val="ＭＳ Ｐゴシック"/>
      <family val="3"/>
      <charset val="128"/>
    </font>
    <font>
      <sz val="11"/>
      <color indexed="8"/>
      <name val="ＭＳ Ｐゴシック"/>
      <family val="3"/>
      <charset val="128"/>
    </font>
    <font>
      <b/>
      <sz val="10"/>
      <name val="ＭＳ 明朝"/>
      <family val="1"/>
      <charset val="128"/>
    </font>
    <font>
      <b/>
      <sz val="10"/>
      <name val="ＭＳ ゴシック"/>
      <family val="3"/>
      <charset val="128"/>
    </font>
    <font>
      <b/>
      <sz val="12"/>
      <name val="ＭＳ ゴシック"/>
      <family val="3"/>
      <charset val="128"/>
    </font>
    <font>
      <sz val="12"/>
      <name val="ＭＳ Ｐゴシック"/>
      <family val="3"/>
      <charset val="128"/>
    </font>
    <font>
      <sz val="12"/>
      <name val="ＭＳ 明朝"/>
      <family val="1"/>
      <charset val="128"/>
    </font>
    <font>
      <sz val="10"/>
      <color rgb="FFFF0000"/>
      <name val="ＭＳ 明朝"/>
      <family val="1"/>
      <charset val="128"/>
    </font>
    <font>
      <sz val="9"/>
      <color rgb="FFFF0000"/>
      <name val="ＭＳ Ｐゴシック"/>
      <family val="3"/>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s>
  <cellStyleXfs count="2">
    <xf numFmtId="0" fontId="0" fillId="0" borderId="0">
      <alignment vertical="center"/>
    </xf>
    <xf numFmtId="0" fontId="6" fillId="0" borderId="0"/>
  </cellStyleXfs>
  <cellXfs count="74">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176" fontId="1" fillId="0" borderId="0" xfId="0" applyNumberFormat="1" applyFont="1" applyBorder="1">
      <alignment vertical="center"/>
    </xf>
    <xf numFmtId="0" fontId="1" fillId="0" borderId="0" xfId="0" applyFont="1" applyBorder="1">
      <alignment vertical="center"/>
    </xf>
    <xf numFmtId="0" fontId="1" fillId="0" borderId="1" xfId="0" applyFont="1" applyBorder="1">
      <alignment vertical="center"/>
    </xf>
    <xf numFmtId="176" fontId="1" fillId="0" borderId="1" xfId="0" applyNumberFormat="1" applyFont="1" applyBorder="1">
      <alignment vertical="center"/>
    </xf>
    <xf numFmtId="176" fontId="1" fillId="0" borderId="2" xfId="0" applyNumberFormat="1" applyFont="1" applyBorder="1">
      <alignment vertical="center"/>
    </xf>
    <xf numFmtId="176" fontId="1" fillId="0" borderId="3" xfId="0" applyNumberFormat="1" applyFont="1" applyBorder="1">
      <alignment vertical="center"/>
    </xf>
    <xf numFmtId="0" fontId="1" fillId="0" borderId="4" xfId="0" applyFont="1" applyBorder="1" applyAlignment="1">
      <alignment horizontal="center" vertical="center"/>
    </xf>
    <xf numFmtId="0" fontId="1" fillId="0" borderId="5" xfId="0" applyFont="1" applyBorder="1">
      <alignment vertical="center"/>
    </xf>
    <xf numFmtId="0" fontId="1" fillId="0" borderId="6"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5" fillId="0" borderId="0" xfId="0" applyFont="1">
      <alignment vertical="center"/>
    </xf>
    <xf numFmtId="0" fontId="3" fillId="0" borderId="0" xfId="0" applyFont="1" applyAlignment="1">
      <alignment horizontal="left" vertical="center"/>
    </xf>
    <xf numFmtId="0" fontId="1" fillId="0" borderId="0" xfId="0" applyFont="1" applyAlignment="1">
      <alignment vertical="center"/>
    </xf>
    <xf numFmtId="176" fontId="7" fillId="0" borderId="0"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1" xfId="0" applyNumberFormat="1" applyFont="1" applyBorder="1" applyAlignment="1">
      <alignment horizontal="right" vertical="center"/>
    </xf>
    <xf numFmtId="176" fontId="7" fillId="0" borderId="2"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0" fontId="1" fillId="0" borderId="0" xfId="1" applyFont="1" applyFill="1" applyBorder="1" applyAlignment="1">
      <alignment horizontal="left" vertical="center" indent="1" shrinkToFit="1"/>
    </xf>
    <xf numFmtId="0" fontId="7" fillId="0" borderId="0" xfId="1" applyFont="1" applyFill="1" applyBorder="1" applyAlignment="1">
      <alignment vertical="center" wrapText="1"/>
    </xf>
    <xf numFmtId="0" fontId="1" fillId="0" borderId="1" xfId="1" applyFont="1" applyFill="1" applyBorder="1" applyAlignment="1">
      <alignment horizontal="left" vertical="center" indent="1" shrinkToFit="1"/>
    </xf>
    <xf numFmtId="0" fontId="8" fillId="0" borderId="5" xfId="1" applyFont="1" applyFill="1" applyBorder="1" applyAlignment="1">
      <alignment vertical="center" wrapText="1"/>
    </xf>
    <xf numFmtId="176" fontId="8" fillId="0" borderId="7" xfId="0" applyNumberFormat="1" applyFont="1" applyBorder="1" applyAlignment="1">
      <alignment horizontal="right" vertical="center"/>
    </xf>
    <xf numFmtId="176" fontId="8" fillId="0" borderId="5" xfId="0" applyNumberFormat="1" applyFont="1" applyBorder="1" applyAlignment="1">
      <alignment horizontal="right" vertical="center"/>
    </xf>
    <xf numFmtId="0" fontId="8" fillId="0" borderId="0" xfId="1" applyFont="1" applyFill="1" applyBorder="1" applyAlignment="1">
      <alignment vertical="center" wrapText="1"/>
    </xf>
    <xf numFmtId="176" fontId="8" fillId="0" borderId="2" xfId="0" applyNumberFormat="1" applyFont="1" applyBorder="1" applyAlignment="1">
      <alignment horizontal="right" vertical="center"/>
    </xf>
    <xf numFmtId="176" fontId="8" fillId="0" borderId="0" xfId="0" applyNumberFormat="1" applyFont="1" applyBorder="1" applyAlignment="1">
      <alignment horizontal="right" vertical="center"/>
    </xf>
    <xf numFmtId="0" fontId="8" fillId="0" borderId="0" xfId="1" applyFont="1" applyFill="1" applyBorder="1" applyAlignment="1">
      <alignment vertical="center" shrinkToFit="1"/>
    </xf>
    <xf numFmtId="176" fontId="1" fillId="0" borderId="0" xfId="0" applyNumberFormat="1" applyFont="1">
      <alignment vertical="center"/>
    </xf>
    <xf numFmtId="0" fontId="1" fillId="0" borderId="6"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9" fillId="0" borderId="0" xfId="0" applyFont="1">
      <alignment vertical="center"/>
    </xf>
    <xf numFmtId="0" fontId="11" fillId="0" borderId="0" xfId="0" applyFont="1">
      <alignment vertical="center"/>
    </xf>
    <xf numFmtId="0" fontId="1" fillId="0" borderId="1" xfId="0" applyFont="1" applyBorder="1" applyAlignment="1">
      <alignment horizontal="center" vertical="center"/>
    </xf>
    <xf numFmtId="0" fontId="12" fillId="0" borderId="0" xfId="0" applyFont="1" applyAlignment="1">
      <alignment vertical="center"/>
    </xf>
    <xf numFmtId="176" fontId="12" fillId="0" borderId="2" xfId="0" applyNumberFormat="1" applyFont="1" applyBorder="1" applyAlignment="1">
      <alignment horizontal="right" vertical="center"/>
    </xf>
    <xf numFmtId="176" fontId="12" fillId="0" borderId="0" xfId="0" applyNumberFormat="1" applyFont="1" applyBorder="1" applyAlignment="1">
      <alignment horizontal="right" vertical="center"/>
    </xf>
    <xf numFmtId="0" fontId="13" fillId="0" borderId="0" xfId="0" applyFont="1" applyAlignment="1">
      <alignment vertical="center"/>
    </xf>
    <xf numFmtId="0" fontId="12" fillId="0" borderId="0" xfId="1" applyFont="1" applyFill="1" applyBorder="1" applyAlignment="1">
      <alignment horizontal="left" vertical="center" shrinkToFit="1"/>
    </xf>
    <xf numFmtId="176" fontId="1" fillId="0" borderId="0" xfId="0" applyNumberFormat="1" applyFont="1" applyFill="1" applyBorder="1" applyAlignment="1">
      <alignment horizontal="right" vertical="center"/>
    </xf>
    <xf numFmtId="0" fontId="1" fillId="0" borderId="4" xfId="0" applyFont="1" applyBorder="1" applyAlignment="1">
      <alignment horizontal="center" vertical="center"/>
    </xf>
    <xf numFmtId="176" fontId="1" fillId="0" borderId="13" xfId="0" applyNumberFormat="1" applyFont="1" applyBorder="1">
      <alignment vertical="center"/>
    </xf>
    <xf numFmtId="0" fontId="1" fillId="0" borderId="13" xfId="0" applyFont="1" applyBorder="1">
      <alignment vertical="center"/>
    </xf>
    <xf numFmtId="176" fontId="1" fillId="0" borderId="16" xfId="0" applyNumberFormat="1" applyFont="1" applyBorder="1">
      <alignment vertical="center"/>
    </xf>
    <xf numFmtId="0" fontId="1" fillId="0" borderId="0" xfId="0" applyFont="1" applyFill="1">
      <alignmen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1" fillId="0" borderId="1" xfId="0" applyFont="1" applyBorder="1" applyAlignment="1">
      <alignment horizontal="left" vertical="center"/>
    </xf>
    <xf numFmtId="176" fontId="1" fillId="0" borderId="17" xfId="0" applyNumberFormat="1" applyFont="1" applyBorder="1">
      <alignment vertical="center"/>
    </xf>
    <xf numFmtId="176" fontId="1" fillId="0" borderId="18" xfId="0" applyNumberFormat="1" applyFont="1" applyBorder="1">
      <alignment vertical="center"/>
    </xf>
    <xf numFmtId="176" fontId="1" fillId="0" borderId="19" xfId="0" applyNumberFormat="1" applyFont="1" applyBorder="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1" xfId="0" applyFont="1" applyBorder="1" applyAlignment="1">
      <alignment horizontal="center" vertical="center" wrapText="1"/>
    </xf>
    <xf numFmtId="0" fontId="1" fillId="0" borderId="0" xfId="0" applyFont="1" applyBorder="1" applyAlignment="1">
      <alignment horizontal="left"/>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35"/>
  <sheetViews>
    <sheetView zoomScaleNormal="100" workbookViewId="0">
      <selection activeCell="A2" sqref="A2"/>
    </sheetView>
  </sheetViews>
  <sheetFormatPr defaultColWidth="9" defaultRowHeight="12" x14ac:dyDescent="0.2"/>
  <cols>
    <col min="1" max="1" width="12.6640625" style="1" customWidth="1"/>
    <col min="2" max="3" width="12.109375" style="1" customWidth="1"/>
    <col min="4" max="4" width="12.6640625" style="1" customWidth="1"/>
    <col min="5" max="6" width="12.109375" style="1" customWidth="1"/>
    <col min="7" max="7" width="12.6640625" style="1" customWidth="1"/>
    <col min="8" max="16384" width="9" style="1"/>
  </cols>
  <sheetData>
    <row r="1" spans="1:7" s="38" customFormat="1" ht="20.100000000000001" customHeight="1" x14ac:dyDescent="0.2">
      <c r="A1" s="38" t="s">
        <v>53</v>
      </c>
    </row>
    <row r="2" spans="1:7" ht="15" customHeight="1" x14ac:dyDescent="0.2"/>
    <row r="3" spans="1:7" ht="15" customHeight="1" thickBot="1" x14ac:dyDescent="0.25">
      <c r="A3" s="1" t="s">
        <v>62</v>
      </c>
      <c r="F3" s="52"/>
      <c r="G3" s="52" t="s">
        <v>69</v>
      </c>
    </row>
    <row r="4" spans="1:7" ht="24.9" customHeight="1" x14ac:dyDescent="0.2">
      <c r="A4" s="64" t="s">
        <v>4</v>
      </c>
      <c r="B4" s="60" t="s">
        <v>3</v>
      </c>
      <c r="C4" s="60"/>
      <c r="D4" s="61"/>
      <c r="E4" s="60" t="s">
        <v>28</v>
      </c>
      <c r="F4" s="60"/>
      <c r="G4" s="61"/>
    </row>
    <row r="5" spans="1:7" ht="24.9" customHeight="1" x14ac:dyDescent="0.2">
      <c r="A5" s="65"/>
      <c r="B5" s="9" t="s">
        <v>29</v>
      </c>
      <c r="C5" s="9" t="s">
        <v>2</v>
      </c>
      <c r="D5" s="34" t="s">
        <v>27</v>
      </c>
      <c r="E5" s="47" t="s">
        <v>49</v>
      </c>
      <c r="F5" s="47" t="s">
        <v>2</v>
      </c>
      <c r="G5" s="34" t="s">
        <v>27</v>
      </c>
    </row>
    <row r="6" spans="1:7" ht="26.1" customHeight="1" x14ac:dyDescent="0.2">
      <c r="A6" s="2" t="s">
        <v>31</v>
      </c>
      <c r="B6" s="7">
        <v>108</v>
      </c>
      <c r="C6" s="3">
        <v>586</v>
      </c>
      <c r="D6" s="3">
        <v>3477329</v>
      </c>
      <c r="E6" s="3">
        <v>659</v>
      </c>
      <c r="F6" s="3">
        <v>2517</v>
      </c>
      <c r="G6" s="3">
        <v>3883155</v>
      </c>
    </row>
    <row r="7" spans="1:7" ht="26.1" customHeight="1" x14ac:dyDescent="0.2">
      <c r="A7" s="2" t="s">
        <v>32</v>
      </c>
      <c r="B7" s="7">
        <v>100</v>
      </c>
      <c r="C7" s="3">
        <v>635</v>
      </c>
      <c r="D7" s="3">
        <v>2950639</v>
      </c>
      <c r="E7" s="3">
        <v>602</v>
      </c>
      <c r="F7" s="3">
        <v>2352</v>
      </c>
      <c r="G7" s="3">
        <v>3851657</v>
      </c>
    </row>
    <row r="8" spans="1:7" ht="26.1" customHeight="1" x14ac:dyDescent="0.2">
      <c r="A8" s="2" t="s">
        <v>33</v>
      </c>
      <c r="B8" s="7">
        <v>82</v>
      </c>
      <c r="C8" s="3">
        <v>496</v>
      </c>
      <c r="D8" s="3">
        <v>3079613</v>
      </c>
      <c r="E8" s="3">
        <v>555</v>
      </c>
      <c r="F8" s="3">
        <v>2397</v>
      </c>
      <c r="G8" s="3">
        <v>3970906</v>
      </c>
    </row>
    <row r="9" spans="1:7" ht="26.1" customHeight="1" x14ac:dyDescent="0.2">
      <c r="A9" s="2" t="s">
        <v>37</v>
      </c>
      <c r="B9" s="7">
        <v>82</v>
      </c>
      <c r="C9" s="3">
        <v>546</v>
      </c>
      <c r="D9" s="3">
        <v>3408904</v>
      </c>
      <c r="E9" s="3">
        <v>563</v>
      </c>
      <c r="F9" s="3">
        <v>2500</v>
      </c>
      <c r="G9" s="3">
        <v>3569555</v>
      </c>
    </row>
    <row r="10" spans="1:7" ht="26.1" customHeight="1" x14ac:dyDescent="0.2">
      <c r="A10" s="4" t="s">
        <v>42</v>
      </c>
      <c r="B10" s="7">
        <v>82</v>
      </c>
      <c r="C10" s="3">
        <v>504</v>
      </c>
      <c r="D10" s="3">
        <v>2957212</v>
      </c>
      <c r="E10" s="3">
        <v>510</v>
      </c>
      <c r="F10" s="3">
        <v>2381</v>
      </c>
      <c r="G10" s="3">
        <v>3205278</v>
      </c>
    </row>
    <row r="11" spans="1:7" ht="26.1" customHeight="1" x14ac:dyDescent="0.2">
      <c r="A11" s="4" t="s">
        <v>35</v>
      </c>
      <c r="B11" s="7">
        <v>75</v>
      </c>
      <c r="C11" s="3">
        <v>396</v>
      </c>
      <c r="D11" s="3">
        <v>2763257</v>
      </c>
      <c r="E11" s="3">
        <v>471</v>
      </c>
      <c r="F11" s="3">
        <v>2219</v>
      </c>
      <c r="G11" s="3">
        <v>3074863</v>
      </c>
    </row>
    <row r="12" spans="1:7" ht="26.1" customHeight="1" x14ac:dyDescent="0.2">
      <c r="A12" s="4" t="s">
        <v>36</v>
      </c>
      <c r="B12" s="7">
        <v>68</v>
      </c>
      <c r="C12" s="3">
        <v>393</v>
      </c>
      <c r="D12" s="3">
        <v>2951784</v>
      </c>
      <c r="E12" s="3">
        <v>423</v>
      </c>
      <c r="F12" s="3">
        <v>2057</v>
      </c>
      <c r="G12" s="3">
        <v>3187425</v>
      </c>
    </row>
    <row r="13" spans="1:7" ht="26.1" customHeight="1" x14ac:dyDescent="0.2">
      <c r="A13" s="4" t="s">
        <v>41</v>
      </c>
      <c r="B13" s="7">
        <v>63</v>
      </c>
      <c r="C13" s="3">
        <v>546</v>
      </c>
      <c r="D13" s="3">
        <v>3298447</v>
      </c>
      <c r="E13" s="3">
        <v>335</v>
      </c>
      <c r="F13" s="3">
        <v>1706</v>
      </c>
      <c r="G13" s="3">
        <v>2890435</v>
      </c>
    </row>
    <row r="14" spans="1:7" ht="26.1" customHeight="1" x14ac:dyDescent="0.2">
      <c r="A14" s="4" t="s">
        <v>51</v>
      </c>
      <c r="B14" s="7">
        <v>39</v>
      </c>
      <c r="C14" s="3">
        <v>329</v>
      </c>
      <c r="D14" s="3">
        <v>1660878</v>
      </c>
      <c r="E14" s="3">
        <v>279</v>
      </c>
      <c r="F14" s="3">
        <v>1596</v>
      </c>
      <c r="G14" s="3">
        <v>2626055</v>
      </c>
    </row>
    <row r="15" spans="1:7" ht="26.1" customHeight="1" x14ac:dyDescent="0.2">
      <c r="A15" s="49" t="s">
        <v>55</v>
      </c>
      <c r="B15" s="50">
        <v>46</v>
      </c>
      <c r="C15" s="48">
        <v>400</v>
      </c>
      <c r="D15" s="48">
        <v>2287700</v>
      </c>
      <c r="E15" s="48">
        <v>240</v>
      </c>
      <c r="F15" s="48">
        <v>1443</v>
      </c>
      <c r="G15" s="48">
        <v>2755300</v>
      </c>
    </row>
    <row r="16" spans="1:7" ht="24.9" customHeight="1" x14ac:dyDescent="0.2">
      <c r="A16" s="58" t="s">
        <v>4</v>
      </c>
      <c r="B16" s="62" t="s">
        <v>1</v>
      </c>
      <c r="C16" s="62"/>
      <c r="D16" s="63"/>
      <c r="E16" s="10"/>
      <c r="F16" s="10"/>
      <c r="G16" s="10"/>
    </row>
    <row r="17" spans="1:7" ht="24.9" customHeight="1" x14ac:dyDescent="0.2">
      <c r="A17" s="59"/>
      <c r="B17" s="9" t="s">
        <v>48</v>
      </c>
      <c r="C17" s="9" t="s">
        <v>2</v>
      </c>
      <c r="D17" s="34" t="s">
        <v>27</v>
      </c>
      <c r="E17" s="4"/>
      <c r="F17" s="4"/>
      <c r="G17" s="4"/>
    </row>
    <row r="18" spans="1:7" ht="26.1" customHeight="1" x14ac:dyDescent="0.2">
      <c r="A18" s="2" t="s">
        <v>31</v>
      </c>
      <c r="B18" s="7">
        <f t="shared" ref="B18:B26" si="0">SUM(B6,E6)</f>
        <v>767</v>
      </c>
      <c r="C18" s="3">
        <f t="shared" ref="C18:C26" si="1">SUM(C6,F6)</f>
        <v>3103</v>
      </c>
      <c r="D18" s="3">
        <f t="shared" ref="D18:D26" si="2">SUM(D6,G6)</f>
        <v>7360484</v>
      </c>
      <c r="E18" s="4"/>
      <c r="F18" s="4"/>
      <c r="G18" s="4"/>
    </row>
    <row r="19" spans="1:7" ht="26.1" customHeight="1" x14ac:dyDescent="0.2">
      <c r="A19" s="2" t="s">
        <v>32</v>
      </c>
      <c r="B19" s="7">
        <f t="shared" si="0"/>
        <v>702</v>
      </c>
      <c r="C19" s="3">
        <f t="shared" si="1"/>
        <v>2987</v>
      </c>
      <c r="D19" s="3">
        <f t="shared" si="2"/>
        <v>6802296</v>
      </c>
      <c r="E19" s="4"/>
      <c r="F19" s="4"/>
      <c r="G19" s="4"/>
    </row>
    <row r="20" spans="1:7" ht="26.1" customHeight="1" x14ac:dyDescent="0.2">
      <c r="A20" s="2" t="s">
        <v>33</v>
      </c>
      <c r="B20" s="7">
        <f t="shared" si="0"/>
        <v>637</v>
      </c>
      <c r="C20" s="3">
        <f t="shared" si="1"/>
        <v>2893</v>
      </c>
      <c r="D20" s="3">
        <f t="shared" si="2"/>
        <v>7050519</v>
      </c>
      <c r="E20" s="4"/>
      <c r="F20" s="4"/>
      <c r="G20" s="4"/>
    </row>
    <row r="21" spans="1:7" ht="26.1" customHeight="1" x14ac:dyDescent="0.2">
      <c r="A21" s="2" t="s">
        <v>37</v>
      </c>
      <c r="B21" s="7">
        <f t="shared" si="0"/>
        <v>645</v>
      </c>
      <c r="C21" s="3">
        <f t="shared" si="1"/>
        <v>3046</v>
      </c>
      <c r="D21" s="3">
        <f t="shared" si="2"/>
        <v>6978459</v>
      </c>
      <c r="E21" s="4"/>
      <c r="F21" s="4"/>
      <c r="G21" s="4"/>
    </row>
    <row r="22" spans="1:7" ht="26.1" customHeight="1" x14ac:dyDescent="0.2">
      <c r="A22" s="4" t="s">
        <v>34</v>
      </c>
      <c r="B22" s="7">
        <f t="shared" si="0"/>
        <v>592</v>
      </c>
      <c r="C22" s="3">
        <f t="shared" si="1"/>
        <v>2885</v>
      </c>
      <c r="D22" s="3">
        <f t="shared" si="2"/>
        <v>6162490</v>
      </c>
      <c r="E22" s="4"/>
      <c r="F22" s="4"/>
      <c r="G22" s="4"/>
    </row>
    <row r="23" spans="1:7" ht="26.1" customHeight="1" x14ac:dyDescent="0.2">
      <c r="A23" s="4" t="s">
        <v>35</v>
      </c>
      <c r="B23" s="7">
        <f t="shared" si="0"/>
        <v>546</v>
      </c>
      <c r="C23" s="3">
        <f t="shared" si="1"/>
        <v>2615</v>
      </c>
      <c r="D23" s="3">
        <f t="shared" si="2"/>
        <v>5838120</v>
      </c>
      <c r="E23" s="4"/>
      <c r="F23" s="4"/>
      <c r="G23" s="4"/>
    </row>
    <row r="24" spans="1:7" ht="26.1" customHeight="1" x14ac:dyDescent="0.2">
      <c r="A24" s="4" t="s">
        <v>36</v>
      </c>
      <c r="B24" s="7">
        <f t="shared" si="0"/>
        <v>491</v>
      </c>
      <c r="C24" s="3">
        <f t="shared" si="1"/>
        <v>2450</v>
      </c>
      <c r="D24" s="3">
        <f t="shared" si="2"/>
        <v>6139209</v>
      </c>
      <c r="E24" s="4"/>
      <c r="F24" s="4"/>
      <c r="G24" s="4"/>
    </row>
    <row r="25" spans="1:7" ht="26.1" customHeight="1" x14ac:dyDescent="0.2">
      <c r="A25" s="4" t="s">
        <v>41</v>
      </c>
      <c r="B25" s="7">
        <f t="shared" si="0"/>
        <v>398</v>
      </c>
      <c r="C25" s="3">
        <f t="shared" si="1"/>
        <v>2252</v>
      </c>
      <c r="D25" s="3">
        <f t="shared" si="2"/>
        <v>6188882</v>
      </c>
      <c r="E25" s="4"/>
      <c r="F25" s="4"/>
      <c r="G25" s="4"/>
    </row>
    <row r="26" spans="1:7" ht="26.1" customHeight="1" x14ac:dyDescent="0.2">
      <c r="A26" s="4" t="s">
        <v>51</v>
      </c>
      <c r="B26" s="7">
        <f t="shared" si="0"/>
        <v>318</v>
      </c>
      <c r="C26" s="3">
        <f t="shared" si="1"/>
        <v>1925</v>
      </c>
      <c r="D26" s="3">
        <f t="shared" si="2"/>
        <v>4286933</v>
      </c>
      <c r="E26" s="4"/>
      <c r="F26" s="4"/>
      <c r="G26" s="4"/>
    </row>
    <row r="27" spans="1:7" ht="26.1" customHeight="1" thickBot="1" x14ac:dyDescent="0.25">
      <c r="A27" s="5" t="s">
        <v>56</v>
      </c>
      <c r="B27" s="8">
        <f t="shared" ref="B27" si="3">SUM(B15,E15)</f>
        <v>286</v>
      </c>
      <c r="C27" s="6">
        <f t="shared" ref="C27" si="4">SUM(C15,F15)</f>
        <v>1843</v>
      </c>
      <c r="D27" s="6">
        <f t="shared" ref="D27" si="5">SUM(D15,G15)</f>
        <v>5043000</v>
      </c>
      <c r="E27" s="4"/>
      <c r="F27" s="4"/>
      <c r="G27" s="4"/>
    </row>
    <row r="28" spans="1:7" ht="15" customHeight="1" x14ac:dyDescent="0.2">
      <c r="A28" s="51" t="s">
        <v>60</v>
      </c>
      <c r="B28" s="51"/>
      <c r="C28" s="51"/>
      <c r="D28" s="51"/>
    </row>
    <row r="29" spans="1:7" x14ac:dyDescent="0.2">
      <c r="A29" s="51" t="s">
        <v>57</v>
      </c>
      <c r="B29" s="51"/>
      <c r="C29" s="51"/>
      <c r="D29" s="51"/>
    </row>
    <row r="30" spans="1:7" x14ac:dyDescent="0.2">
      <c r="A30" s="51" t="s">
        <v>58</v>
      </c>
      <c r="B30" s="51"/>
      <c r="C30" s="51"/>
      <c r="D30" s="51"/>
    </row>
    <row r="31" spans="1:7" x14ac:dyDescent="0.2">
      <c r="A31" s="51" t="s">
        <v>68</v>
      </c>
      <c r="B31" s="51"/>
      <c r="C31" s="51"/>
      <c r="D31" s="51"/>
    </row>
    <row r="32" spans="1:7" x14ac:dyDescent="0.2">
      <c r="A32" s="51"/>
      <c r="B32" s="51"/>
      <c r="C32" s="51"/>
      <c r="D32" s="51"/>
    </row>
    <row r="33" spans="1:4" x14ac:dyDescent="0.2">
      <c r="A33" s="51"/>
      <c r="B33" s="51"/>
      <c r="C33" s="51"/>
      <c r="D33" s="51"/>
    </row>
    <row r="34" spans="1:4" x14ac:dyDescent="0.2">
      <c r="A34" s="51"/>
      <c r="B34" s="51"/>
      <c r="C34" s="51"/>
      <c r="D34" s="51"/>
    </row>
    <row r="35" spans="1:4" x14ac:dyDescent="0.2">
      <c r="A35" s="51"/>
      <c r="B35" s="51"/>
      <c r="C35" s="51"/>
      <c r="D35" s="51"/>
    </row>
  </sheetData>
  <mergeCells count="5">
    <mergeCell ref="A16:A17"/>
    <mergeCell ref="B4:D4"/>
    <mergeCell ref="E4:G4"/>
    <mergeCell ref="B16:D16"/>
    <mergeCell ref="A4:A5"/>
  </mergeCells>
  <phoneticPr fontId="2"/>
  <pageMargins left="0.78740157480314965" right="0.78740157480314965" top="1.1811023622047245" bottom="0.98425196850393704" header="0.51181102362204722" footer="0.51181102362204722"/>
  <pageSetup paperSize="9" orientation="portrait" r:id="rId1"/>
  <headerFooter alignWithMargins="0">
    <oddFooter>&amp;C&amp;"ＭＳ 明朝,標準"&amp;10-20-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H25"/>
  <sheetViews>
    <sheetView zoomScaleNormal="100" workbookViewId="0">
      <selection activeCell="A2" sqref="A2"/>
    </sheetView>
  </sheetViews>
  <sheetFormatPr defaultColWidth="9" defaultRowHeight="12" x14ac:dyDescent="0.2"/>
  <cols>
    <col min="1" max="1" width="11" style="1" customWidth="1"/>
    <col min="2" max="8" width="10.6640625" style="1" customWidth="1"/>
    <col min="9" max="16384" width="9" style="1"/>
  </cols>
  <sheetData>
    <row r="1" spans="1:8" s="39" customFormat="1" ht="24.9" customHeight="1" x14ac:dyDescent="0.2">
      <c r="A1" s="38" t="s">
        <v>54</v>
      </c>
    </row>
    <row r="2" spans="1:8" ht="15" customHeight="1" x14ac:dyDescent="0.2"/>
    <row r="3" spans="1:8" ht="15" customHeight="1" thickBot="1" x14ac:dyDescent="0.25">
      <c r="A3" s="1" t="s">
        <v>63</v>
      </c>
      <c r="F3" s="53"/>
      <c r="G3" s="53"/>
      <c r="H3" s="52" t="s">
        <v>70</v>
      </c>
    </row>
    <row r="4" spans="1:8" ht="24.9" customHeight="1" x14ac:dyDescent="0.2">
      <c r="A4" s="68" t="s">
        <v>0</v>
      </c>
      <c r="B4" s="60" t="s">
        <v>48</v>
      </c>
      <c r="C4" s="60" t="s">
        <v>50</v>
      </c>
      <c r="D4" s="60"/>
      <c r="E4" s="60"/>
      <c r="F4" s="60"/>
      <c r="G4" s="61"/>
      <c r="H4" s="70" t="s">
        <v>26</v>
      </c>
    </row>
    <row r="5" spans="1:8" ht="24.9" customHeight="1" x14ac:dyDescent="0.2">
      <c r="A5" s="69"/>
      <c r="B5" s="62"/>
      <c r="C5" s="9" t="s">
        <v>5</v>
      </c>
      <c r="D5" s="9" t="s">
        <v>6</v>
      </c>
      <c r="E5" s="9" t="s">
        <v>7</v>
      </c>
      <c r="F5" s="9" t="s">
        <v>8</v>
      </c>
      <c r="G5" s="11" t="s">
        <v>9</v>
      </c>
      <c r="H5" s="63"/>
    </row>
    <row r="6" spans="1:8" ht="30" customHeight="1" x14ac:dyDescent="0.2">
      <c r="A6" s="2" t="s">
        <v>31</v>
      </c>
      <c r="B6" s="7">
        <v>767</v>
      </c>
      <c r="C6" s="55">
        <v>420</v>
      </c>
      <c r="D6" s="55">
        <v>200</v>
      </c>
      <c r="E6" s="55">
        <v>100</v>
      </c>
      <c r="F6" s="55">
        <v>32</v>
      </c>
      <c r="G6" s="55">
        <v>15</v>
      </c>
      <c r="H6" s="33">
        <v>42088</v>
      </c>
    </row>
    <row r="7" spans="1:8" ht="30" customHeight="1" x14ac:dyDescent="0.2">
      <c r="A7" s="2" t="s">
        <v>32</v>
      </c>
      <c r="B7" s="7">
        <v>702</v>
      </c>
      <c r="C7" s="56">
        <v>372</v>
      </c>
      <c r="D7" s="56">
        <v>179</v>
      </c>
      <c r="E7" s="56">
        <v>96</v>
      </c>
      <c r="F7" s="56">
        <v>37</v>
      </c>
      <c r="G7" s="56">
        <v>18</v>
      </c>
      <c r="H7" s="33">
        <v>55064</v>
      </c>
    </row>
    <row r="8" spans="1:8" ht="30" customHeight="1" x14ac:dyDescent="0.2">
      <c r="A8" s="2" t="s">
        <v>33</v>
      </c>
      <c r="B8" s="7">
        <v>637</v>
      </c>
      <c r="C8" s="56">
        <v>342</v>
      </c>
      <c r="D8" s="56">
        <v>155</v>
      </c>
      <c r="E8" s="56">
        <v>83</v>
      </c>
      <c r="F8" s="56">
        <v>40</v>
      </c>
      <c r="G8" s="56">
        <v>17</v>
      </c>
      <c r="H8" s="33">
        <v>47096</v>
      </c>
    </row>
    <row r="9" spans="1:8" ht="30" customHeight="1" x14ac:dyDescent="0.2">
      <c r="A9" s="2" t="s">
        <v>37</v>
      </c>
      <c r="B9" s="7">
        <v>645</v>
      </c>
      <c r="C9" s="56">
        <v>345</v>
      </c>
      <c r="D9" s="56">
        <v>146</v>
      </c>
      <c r="E9" s="56">
        <v>88</v>
      </c>
      <c r="F9" s="56">
        <v>48</v>
      </c>
      <c r="G9" s="56">
        <v>18</v>
      </c>
      <c r="H9" s="33">
        <v>43939</v>
      </c>
    </row>
    <row r="10" spans="1:8" ht="30" customHeight="1" x14ac:dyDescent="0.2">
      <c r="A10" s="2" t="s">
        <v>38</v>
      </c>
      <c r="B10" s="7">
        <v>592</v>
      </c>
      <c r="C10" s="56">
        <v>305</v>
      </c>
      <c r="D10" s="56">
        <v>121</v>
      </c>
      <c r="E10" s="56">
        <v>94</v>
      </c>
      <c r="F10" s="56">
        <v>54</v>
      </c>
      <c r="G10" s="56">
        <v>18</v>
      </c>
      <c r="H10" s="33">
        <v>50045</v>
      </c>
    </row>
    <row r="11" spans="1:8" ht="30" customHeight="1" x14ac:dyDescent="0.2">
      <c r="A11" s="2" t="s">
        <v>39</v>
      </c>
      <c r="B11" s="7">
        <v>546</v>
      </c>
      <c r="C11" s="56">
        <v>263</v>
      </c>
      <c r="D11" s="56">
        <v>143</v>
      </c>
      <c r="E11" s="56">
        <v>76</v>
      </c>
      <c r="F11" s="56">
        <v>50</v>
      </c>
      <c r="G11" s="56">
        <v>14</v>
      </c>
      <c r="H11" s="33">
        <v>46456</v>
      </c>
    </row>
    <row r="12" spans="1:8" ht="30" customHeight="1" x14ac:dyDescent="0.2">
      <c r="A12" s="2" t="s">
        <v>40</v>
      </c>
      <c r="B12" s="7">
        <v>491</v>
      </c>
      <c r="C12" s="56">
        <v>238</v>
      </c>
      <c r="D12" s="56">
        <v>106</v>
      </c>
      <c r="E12" s="56">
        <v>86</v>
      </c>
      <c r="F12" s="56">
        <v>48</v>
      </c>
      <c r="G12" s="56">
        <v>13</v>
      </c>
      <c r="H12" s="3">
        <v>44247</v>
      </c>
    </row>
    <row r="13" spans="1:8" ht="30" customHeight="1" x14ac:dyDescent="0.2">
      <c r="A13" s="2" t="s">
        <v>43</v>
      </c>
      <c r="B13" s="7">
        <v>398</v>
      </c>
      <c r="C13" s="56">
        <v>177</v>
      </c>
      <c r="D13" s="56">
        <v>97</v>
      </c>
      <c r="E13" s="56">
        <v>72</v>
      </c>
      <c r="F13" s="56">
        <v>34</v>
      </c>
      <c r="G13" s="56">
        <v>18</v>
      </c>
      <c r="H13" s="3">
        <v>35834</v>
      </c>
    </row>
    <row r="14" spans="1:8" ht="30" customHeight="1" x14ac:dyDescent="0.2">
      <c r="A14" s="2" t="s">
        <v>52</v>
      </c>
      <c r="B14" s="7">
        <v>367</v>
      </c>
      <c r="C14" s="66">
        <v>246</v>
      </c>
      <c r="D14" s="66"/>
      <c r="E14" s="56">
        <v>62</v>
      </c>
      <c r="F14" s="56">
        <v>43</v>
      </c>
      <c r="G14" s="56">
        <v>16</v>
      </c>
      <c r="H14" s="3">
        <v>33233</v>
      </c>
    </row>
    <row r="15" spans="1:8" ht="30" customHeight="1" thickBot="1" x14ac:dyDescent="0.25">
      <c r="A15" s="40" t="s">
        <v>59</v>
      </c>
      <c r="B15" s="8">
        <v>313</v>
      </c>
      <c r="C15" s="67">
        <v>200</v>
      </c>
      <c r="D15" s="67"/>
      <c r="E15" s="57">
        <v>60</v>
      </c>
      <c r="F15" s="57">
        <v>37</v>
      </c>
      <c r="G15" s="57">
        <v>14</v>
      </c>
      <c r="H15" s="6">
        <v>38870</v>
      </c>
    </row>
    <row r="16" spans="1:8" ht="15" customHeight="1" x14ac:dyDescent="0.2">
      <c r="A16" s="51" t="s">
        <v>71</v>
      </c>
      <c r="B16" s="51"/>
      <c r="C16" s="51"/>
      <c r="D16" s="51"/>
    </row>
    <row r="17" spans="1:4" x14ac:dyDescent="0.2">
      <c r="A17" s="51" t="s">
        <v>72</v>
      </c>
      <c r="B17" s="51"/>
      <c r="C17" s="51"/>
      <c r="D17" s="51"/>
    </row>
    <row r="18" spans="1:4" x14ac:dyDescent="0.2">
      <c r="A18" s="51" t="s">
        <v>73</v>
      </c>
      <c r="B18" s="51"/>
      <c r="C18" s="51"/>
      <c r="D18" s="51"/>
    </row>
    <row r="19" spans="1:4" x14ac:dyDescent="0.2">
      <c r="A19" s="51"/>
      <c r="B19" s="51"/>
      <c r="C19" s="51"/>
      <c r="D19" s="51"/>
    </row>
    <row r="20" spans="1:4" s="51" customFormat="1" ht="15" customHeight="1" x14ac:dyDescent="0.2"/>
    <row r="21" spans="1:4" s="51" customFormat="1" ht="24.9" customHeight="1" x14ac:dyDescent="0.2"/>
    <row r="22" spans="1:4" s="51" customFormat="1" ht="24.9" customHeight="1" x14ac:dyDescent="0.2"/>
    <row r="23" spans="1:4" ht="24.9" customHeight="1" x14ac:dyDescent="0.2"/>
    <row r="24" spans="1:4" ht="24.9" customHeight="1" x14ac:dyDescent="0.2"/>
    <row r="25" spans="1:4" ht="24.9" customHeight="1" x14ac:dyDescent="0.2"/>
  </sheetData>
  <mergeCells count="6">
    <mergeCell ref="C14:D14"/>
    <mergeCell ref="C15:D15"/>
    <mergeCell ref="A4:A5"/>
    <mergeCell ref="C4:G4"/>
    <mergeCell ref="H4:H5"/>
    <mergeCell ref="B4:B5"/>
  </mergeCells>
  <phoneticPr fontId="2"/>
  <pageMargins left="0.78740157480314965" right="0.78740157480314965" top="1.1811023622047245" bottom="0.98425196850393704" header="0.51181102362204722" footer="0.51181102362204722"/>
  <pageSetup paperSize="9" orientation="portrait" r:id="rId1"/>
  <headerFooter alignWithMargins="0">
    <oddFooter>&amp;C&amp;"ＭＳ 明朝,標準"&amp;10-21-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Q28"/>
  <sheetViews>
    <sheetView tabSelected="1" zoomScaleNormal="100" workbookViewId="0">
      <selection activeCell="D3" sqref="D3"/>
    </sheetView>
  </sheetViews>
  <sheetFormatPr defaultColWidth="9" defaultRowHeight="10.8" x14ac:dyDescent="0.2"/>
  <cols>
    <col min="1" max="1" width="24.77734375" style="14" customWidth="1"/>
    <col min="2" max="2" width="11.21875" style="14" customWidth="1"/>
    <col min="3" max="3" width="14.6640625" style="14" customWidth="1"/>
    <col min="4" max="5" width="17.6640625" style="14" customWidth="1"/>
    <col min="6" max="6" width="12.77734375" style="14" customWidth="1"/>
    <col min="7" max="16384" width="9" style="14"/>
  </cols>
  <sheetData>
    <row r="1" spans="1:17" s="37" customFormat="1" ht="20.100000000000001" customHeight="1" x14ac:dyDescent="0.2">
      <c r="A1" s="35" t="s">
        <v>74</v>
      </c>
      <c r="B1" s="36"/>
      <c r="C1" s="36"/>
      <c r="D1" s="36"/>
      <c r="E1" s="36"/>
      <c r="F1" s="36"/>
    </row>
    <row r="2" spans="1:17" s="13" customFormat="1" ht="15" customHeight="1" x14ac:dyDescent="0.2">
      <c r="A2" s="15"/>
      <c r="B2" s="12"/>
      <c r="C2" s="12"/>
      <c r="D2" s="12"/>
      <c r="E2" s="12"/>
      <c r="F2" s="12"/>
    </row>
    <row r="3" spans="1:17" ht="15" customHeight="1" thickBot="1" x14ac:dyDescent="0.2">
      <c r="A3" s="71" t="s">
        <v>61</v>
      </c>
      <c r="B3" s="71"/>
      <c r="C3" s="1"/>
      <c r="D3" s="54" t="s">
        <v>64</v>
      </c>
      <c r="E3" s="52"/>
      <c r="F3" s="1"/>
      <c r="G3" s="1"/>
      <c r="H3" s="1"/>
      <c r="I3" s="1"/>
      <c r="J3" s="1"/>
      <c r="K3" s="1"/>
      <c r="L3" s="1"/>
      <c r="M3" s="1"/>
      <c r="N3" s="1"/>
      <c r="O3" s="1"/>
      <c r="P3" s="1"/>
      <c r="Q3" s="1"/>
    </row>
    <row r="4" spans="1:17" ht="18" customHeight="1" x14ac:dyDescent="0.2">
      <c r="A4" s="72" t="s">
        <v>22</v>
      </c>
      <c r="B4" s="60" t="s">
        <v>29</v>
      </c>
      <c r="C4" s="61" t="s">
        <v>10</v>
      </c>
      <c r="D4" s="60" t="s">
        <v>11</v>
      </c>
      <c r="E4" s="61" t="s">
        <v>12</v>
      </c>
      <c r="F4" s="1"/>
      <c r="G4" s="1"/>
      <c r="H4" s="1"/>
      <c r="I4" s="1"/>
      <c r="J4" s="1"/>
      <c r="K4" s="1"/>
      <c r="L4" s="1"/>
      <c r="M4" s="1"/>
      <c r="N4" s="1"/>
      <c r="O4" s="1"/>
      <c r="P4" s="1"/>
    </row>
    <row r="5" spans="1:17" ht="18" customHeight="1" x14ac:dyDescent="0.2">
      <c r="A5" s="73"/>
      <c r="B5" s="62"/>
      <c r="C5" s="62"/>
      <c r="D5" s="62"/>
      <c r="E5" s="63"/>
      <c r="F5" s="1"/>
      <c r="G5" s="1"/>
      <c r="H5" s="1"/>
      <c r="I5" s="1"/>
      <c r="J5" s="1"/>
      <c r="K5" s="1"/>
      <c r="L5" s="1"/>
      <c r="M5" s="1"/>
      <c r="N5" s="1"/>
      <c r="O5" s="1"/>
      <c r="P5" s="1"/>
    </row>
    <row r="6" spans="1:17" s="13" customFormat="1" ht="30" customHeight="1" x14ac:dyDescent="0.2">
      <c r="A6" s="26" t="s">
        <v>23</v>
      </c>
      <c r="B6" s="27">
        <v>286</v>
      </c>
      <c r="C6" s="28">
        <v>1843</v>
      </c>
      <c r="D6" s="28">
        <v>50430</v>
      </c>
      <c r="E6" s="28">
        <v>38870</v>
      </c>
      <c r="F6" s="16"/>
      <c r="G6" s="16"/>
      <c r="H6" s="16"/>
      <c r="I6" s="16"/>
      <c r="J6" s="16"/>
      <c r="K6" s="16"/>
      <c r="L6" s="16"/>
      <c r="M6" s="16"/>
      <c r="N6" s="16"/>
      <c r="O6" s="16"/>
      <c r="P6" s="16"/>
    </row>
    <row r="7" spans="1:17" s="13" customFormat="1" ht="15" customHeight="1" x14ac:dyDescent="0.2">
      <c r="A7" s="24"/>
      <c r="B7" s="20"/>
      <c r="C7" s="17"/>
      <c r="D7" s="17"/>
      <c r="E7" s="17"/>
      <c r="F7" s="16"/>
      <c r="G7" s="16"/>
      <c r="H7" s="16"/>
      <c r="I7" s="16"/>
      <c r="J7" s="16"/>
      <c r="K7" s="16"/>
      <c r="L7" s="16"/>
      <c r="M7" s="16"/>
      <c r="N7" s="16"/>
      <c r="O7" s="16"/>
      <c r="P7" s="16"/>
    </row>
    <row r="8" spans="1:17" s="13" customFormat="1" ht="30" customHeight="1" x14ac:dyDescent="0.2">
      <c r="A8" s="29" t="s">
        <v>24</v>
      </c>
      <c r="B8" s="30">
        <v>46</v>
      </c>
      <c r="C8" s="31">
        <v>400</v>
      </c>
      <c r="D8" s="31">
        <v>2287700</v>
      </c>
      <c r="E8" s="31" t="s">
        <v>13</v>
      </c>
      <c r="F8" s="16"/>
      <c r="G8" s="16"/>
      <c r="H8" s="16"/>
      <c r="I8" s="16"/>
      <c r="J8" s="16"/>
      <c r="K8" s="16"/>
      <c r="L8" s="16"/>
      <c r="M8" s="16"/>
      <c r="N8" s="16"/>
      <c r="O8" s="16"/>
      <c r="P8" s="16"/>
    </row>
    <row r="9" spans="1:17" s="13" customFormat="1" ht="30" customHeight="1" x14ac:dyDescent="0.2">
      <c r="A9" s="23" t="s">
        <v>14</v>
      </c>
      <c r="B9" s="21" t="s">
        <v>30</v>
      </c>
      <c r="C9" s="18" t="s">
        <v>30</v>
      </c>
      <c r="D9" s="18" t="s">
        <v>30</v>
      </c>
      <c r="E9" s="18" t="s">
        <v>13</v>
      </c>
      <c r="F9" s="16"/>
      <c r="G9" s="16"/>
      <c r="H9" s="16"/>
      <c r="I9" s="16"/>
      <c r="J9" s="16"/>
      <c r="K9" s="16"/>
      <c r="L9" s="16"/>
      <c r="M9" s="16"/>
      <c r="N9" s="16"/>
      <c r="O9" s="16"/>
      <c r="P9" s="16"/>
    </row>
    <row r="10" spans="1:17" s="13" customFormat="1" ht="30" customHeight="1" x14ac:dyDescent="0.2">
      <c r="A10" s="23" t="s">
        <v>15</v>
      </c>
      <c r="B10" s="21">
        <v>1</v>
      </c>
      <c r="C10" s="18">
        <v>3</v>
      </c>
      <c r="D10" s="18" t="s">
        <v>44</v>
      </c>
      <c r="E10" s="18" t="s">
        <v>13</v>
      </c>
      <c r="F10" s="16"/>
      <c r="G10" s="16"/>
      <c r="H10" s="16"/>
      <c r="I10" s="16"/>
      <c r="J10" s="16"/>
      <c r="K10" s="16"/>
      <c r="L10" s="16"/>
      <c r="M10" s="16"/>
      <c r="N10" s="16"/>
      <c r="O10" s="16"/>
      <c r="P10" s="16"/>
    </row>
    <row r="11" spans="1:17" s="13" customFormat="1" ht="30" customHeight="1" x14ac:dyDescent="0.2">
      <c r="A11" s="23" t="s">
        <v>16</v>
      </c>
      <c r="B11" s="21">
        <v>13</v>
      </c>
      <c r="C11" s="18">
        <v>256</v>
      </c>
      <c r="D11" s="18">
        <v>513800</v>
      </c>
      <c r="E11" s="18" t="s">
        <v>13</v>
      </c>
      <c r="F11" s="16"/>
      <c r="G11" s="16"/>
      <c r="H11" s="16"/>
      <c r="I11" s="16"/>
      <c r="J11" s="16"/>
      <c r="K11" s="16"/>
      <c r="L11" s="16"/>
      <c r="M11" s="16"/>
      <c r="N11" s="16"/>
      <c r="O11" s="16"/>
      <c r="P11" s="16"/>
    </row>
    <row r="12" spans="1:17" s="13" customFormat="1" ht="30" customHeight="1" x14ac:dyDescent="0.2">
      <c r="A12" s="23" t="s">
        <v>75</v>
      </c>
      <c r="B12" s="21">
        <v>14</v>
      </c>
      <c r="C12" s="18">
        <v>62</v>
      </c>
      <c r="D12" s="18">
        <v>516700</v>
      </c>
      <c r="E12" s="18" t="s">
        <v>13</v>
      </c>
      <c r="F12" s="16"/>
      <c r="G12" s="16"/>
      <c r="H12" s="16"/>
      <c r="I12" s="16"/>
      <c r="J12" s="16"/>
      <c r="K12" s="16"/>
      <c r="L12" s="16"/>
      <c r="M12" s="16"/>
      <c r="N12" s="16"/>
      <c r="O12" s="16"/>
      <c r="P12" s="16"/>
    </row>
    <row r="13" spans="1:17" s="13" customFormat="1" ht="30" customHeight="1" x14ac:dyDescent="0.2">
      <c r="A13" s="23" t="s">
        <v>17</v>
      </c>
      <c r="B13" s="21">
        <v>8</v>
      </c>
      <c r="C13" s="18">
        <v>25</v>
      </c>
      <c r="D13" s="18">
        <v>236000</v>
      </c>
      <c r="E13" s="18" t="s">
        <v>13</v>
      </c>
      <c r="F13" s="16"/>
      <c r="G13" s="16"/>
      <c r="H13" s="16"/>
      <c r="I13" s="16"/>
      <c r="J13" s="16"/>
      <c r="K13" s="16"/>
      <c r="L13" s="16"/>
      <c r="M13" s="16"/>
      <c r="N13" s="16"/>
      <c r="O13" s="16"/>
      <c r="P13" s="16"/>
    </row>
    <row r="14" spans="1:17" s="13" customFormat="1" ht="30" customHeight="1" x14ac:dyDescent="0.2">
      <c r="A14" s="23" t="s">
        <v>18</v>
      </c>
      <c r="B14" s="21">
        <v>10</v>
      </c>
      <c r="C14" s="18">
        <v>54</v>
      </c>
      <c r="D14" s="18" t="s">
        <v>44</v>
      </c>
      <c r="E14" s="18" t="s">
        <v>13</v>
      </c>
      <c r="F14" s="16"/>
      <c r="G14" s="16"/>
      <c r="H14" s="16"/>
      <c r="I14" s="16"/>
      <c r="J14" s="16"/>
      <c r="K14" s="16"/>
      <c r="L14" s="16"/>
      <c r="M14" s="16"/>
      <c r="N14" s="16"/>
      <c r="O14" s="16"/>
      <c r="P14" s="16"/>
    </row>
    <row r="15" spans="1:17" s="44" customFormat="1" ht="30" customHeight="1" x14ac:dyDescent="0.2">
      <c r="A15" s="45"/>
      <c r="B15" s="42"/>
      <c r="C15" s="43"/>
      <c r="D15" s="43"/>
      <c r="E15" s="43"/>
      <c r="F15" s="41"/>
      <c r="G15" s="41"/>
      <c r="H15" s="41"/>
      <c r="I15" s="41"/>
      <c r="J15" s="41"/>
      <c r="K15" s="41"/>
      <c r="L15" s="41"/>
      <c r="M15" s="41"/>
      <c r="N15" s="41"/>
      <c r="O15" s="41"/>
      <c r="P15" s="41"/>
    </row>
    <row r="16" spans="1:17" s="44" customFormat="1" ht="30" customHeight="1" x14ac:dyDescent="0.2">
      <c r="A16" s="32" t="s">
        <v>25</v>
      </c>
      <c r="B16" s="30">
        <v>240</v>
      </c>
      <c r="C16" s="31">
        <v>1443</v>
      </c>
      <c r="D16" s="31">
        <v>2755300</v>
      </c>
      <c r="E16" s="31">
        <v>38870</v>
      </c>
      <c r="F16" s="41"/>
      <c r="G16" s="41"/>
      <c r="H16" s="41"/>
      <c r="I16" s="41"/>
      <c r="J16" s="41"/>
      <c r="K16" s="41"/>
      <c r="L16" s="41"/>
      <c r="M16" s="41"/>
      <c r="N16" s="41"/>
      <c r="O16" s="41"/>
      <c r="P16" s="41"/>
    </row>
    <row r="17" spans="1:16" s="13" customFormat="1" ht="30" customHeight="1" x14ac:dyDescent="0.2">
      <c r="A17" s="23" t="s">
        <v>19</v>
      </c>
      <c r="B17" s="21" t="s">
        <v>65</v>
      </c>
      <c r="C17" s="18" t="s">
        <v>65</v>
      </c>
      <c r="D17" s="18" t="s">
        <v>65</v>
      </c>
      <c r="E17" s="18" t="s">
        <v>30</v>
      </c>
      <c r="F17" s="16"/>
      <c r="G17" s="16"/>
      <c r="H17" s="16"/>
      <c r="I17" s="16"/>
      <c r="J17" s="16"/>
      <c r="K17" s="16"/>
      <c r="L17" s="16"/>
      <c r="M17" s="16"/>
      <c r="N17" s="16"/>
      <c r="O17" s="16"/>
      <c r="P17" s="16"/>
    </row>
    <row r="18" spans="1:16" s="13" customFormat="1" ht="30" customHeight="1" x14ac:dyDescent="0.2">
      <c r="A18" s="23" t="s">
        <v>20</v>
      </c>
      <c r="B18" s="21">
        <v>24</v>
      </c>
      <c r="C18" s="18">
        <v>81</v>
      </c>
      <c r="D18" s="46">
        <v>70300</v>
      </c>
      <c r="E18" s="46">
        <v>4072</v>
      </c>
      <c r="F18" s="16"/>
      <c r="G18" s="16"/>
      <c r="H18" s="16"/>
      <c r="I18" s="16"/>
      <c r="J18" s="16"/>
      <c r="K18" s="16"/>
      <c r="L18" s="16"/>
      <c r="M18" s="16"/>
      <c r="N18" s="16"/>
      <c r="O18" s="16"/>
      <c r="P18" s="16"/>
    </row>
    <row r="19" spans="1:16" s="13" customFormat="1" ht="30" customHeight="1" x14ac:dyDescent="0.2">
      <c r="A19" s="23" t="s">
        <v>21</v>
      </c>
      <c r="B19" s="21">
        <v>70</v>
      </c>
      <c r="C19" s="18">
        <v>712</v>
      </c>
      <c r="D19" s="18">
        <v>1432100</v>
      </c>
      <c r="E19" s="18">
        <v>22037</v>
      </c>
      <c r="F19" s="16"/>
      <c r="G19" s="16"/>
      <c r="H19" s="16"/>
      <c r="I19" s="16"/>
      <c r="J19" s="16"/>
      <c r="K19" s="16"/>
      <c r="L19" s="16"/>
      <c r="M19" s="16"/>
      <c r="N19" s="16"/>
      <c r="O19" s="16"/>
      <c r="P19" s="16"/>
    </row>
    <row r="20" spans="1:16" s="44" customFormat="1" ht="30" customHeight="1" x14ac:dyDescent="0.2">
      <c r="A20" s="23" t="s">
        <v>45</v>
      </c>
      <c r="B20" s="21">
        <v>45</v>
      </c>
      <c r="C20" s="18">
        <v>205</v>
      </c>
      <c r="D20" s="18">
        <v>394900</v>
      </c>
      <c r="E20" s="18">
        <v>1781</v>
      </c>
      <c r="F20" s="41"/>
      <c r="G20" s="41"/>
      <c r="H20" s="41"/>
      <c r="I20" s="41"/>
      <c r="J20" s="41"/>
      <c r="K20" s="41"/>
      <c r="L20" s="41"/>
      <c r="M20" s="41"/>
      <c r="N20" s="41"/>
      <c r="O20" s="41"/>
      <c r="P20" s="41"/>
    </row>
    <row r="21" spans="1:16" s="44" customFormat="1" ht="30" customHeight="1" x14ac:dyDescent="0.2">
      <c r="A21" s="23" t="s">
        <v>46</v>
      </c>
      <c r="B21" s="21">
        <v>98</v>
      </c>
      <c r="C21" s="18">
        <v>442</v>
      </c>
      <c r="D21" s="18">
        <v>854700</v>
      </c>
      <c r="E21" s="18">
        <v>10980</v>
      </c>
      <c r="F21" s="16"/>
      <c r="G21" s="41"/>
      <c r="H21" s="41"/>
      <c r="I21" s="41"/>
      <c r="J21" s="41"/>
      <c r="K21" s="41"/>
      <c r="L21" s="41"/>
      <c r="M21" s="41"/>
      <c r="N21" s="41"/>
      <c r="O21" s="41"/>
      <c r="P21" s="41"/>
    </row>
    <row r="22" spans="1:16" s="13" customFormat="1" ht="30" customHeight="1" thickBot="1" x14ac:dyDescent="0.25">
      <c r="A22" s="25" t="s">
        <v>47</v>
      </c>
      <c r="B22" s="22">
        <v>3</v>
      </c>
      <c r="C22" s="19">
        <v>3</v>
      </c>
      <c r="D22" s="19">
        <v>3300</v>
      </c>
      <c r="E22" s="19" t="s">
        <v>13</v>
      </c>
      <c r="F22" s="16"/>
      <c r="G22" s="16"/>
      <c r="H22" s="16"/>
      <c r="I22" s="16"/>
      <c r="J22" s="16"/>
      <c r="K22" s="16"/>
      <c r="L22" s="16"/>
      <c r="M22" s="16"/>
      <c r="N22" s="16"/>
      <c r="O22" s="16"/>
      <c r="P22" s="16"/>
    </row>
    <row r="23" spans="1:16" s="1" customFormat="1" ht="12" x14ac:dyDescent="0.2">
      <c r="A23" s="51" t="s">
        <v>66</v>
      </c>
      <c r="B23" s="51"/>
      <c r="C23" s="51"/>
      <c r="D23" s="51"/>
    </row>
    <row r="24" spans="1:16" s="1" customFormat="1" ht="12" x14ac:dyDescent="0.2">
      <c r="A24" s="51" t="s">
        <v>58</v>
      </c>
      <c r="B24" s="51"/>
      <c r="C24" s="51"/>
      <c r="D24" s="51"/>
    </row>
    <row r="25" spans="1:16" s="1" customFormat="1" ht="12" x14ac:dyDescent="0.2">
      <c r="A25" s="51" t="s">
        <v>67</v>
      </c>
      <c r="B25" s="51"/>
      <c r="C25" s="51"/>
      <c r="D25" s="51"/>
    </row>
    <row r="26" spans="1:16" s="13" customFormat="1" x14ac:dyDescent="0.2"/>
    <row r="27" spans="1:16" s="13" customFormat="1" x14ac:dyDescent="0.2"/>
    <row r="28" spans="1:16" s="13" customFormat="1" x14ac:dyDescent="0.2"/>
  </sheetData>
  <mergeCells count="6">
    <mergeCell ref="D4:D5"/>
    <mergeCell ref="E4:E5"/>
    <mergeCell ref="A3:B3"/>
    <mergeCell ref="B4:B5"/>
    <mergeCell ref="A4:A5"/>
    <mergeCell ref="C4:C5"/>
  </mergeCells>
  <phoneticPr fontId="2"/>
  <pageMargins left="0.78740157480314965" right="0.78740157480314965" top="1.1811023622047245" bottom="0.98425196850393704" header="0.51181102362204722" footer="0.51181102362204722"/>
  <pageSetup paperSize="9" scale="87" orientation="portrait" r:id="rId1"/>
  <headerFooter differentOddEven="1" alignWithMargins="0">
    <oddFooter>&amp;C&amp;"ＭＳ 明朝,標準"&amp;10-22-</oddFooter>
    <evenFooter>&amp;C&amp;"ＭＳ 明朝,標準"&amp;10-23-</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商業の推移</vt:lpstr>
      <vt:lpstr>従業者規模別事業所数・売場面積</vt:lpstr>
      <vt:lpstr>中分類別事業所数・従業者数・年間商品販売額等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藤原 千紘</cp:lastModifiedBy>
  <cp:lastPrinted>2025-03-19T02:52:33Z</cp:lastPrinted>
  <dcterms:created xsi:type="dcterms:W3CDTF">2008-05-22T06:42:11Z</dcterms:created>
  <dcterms:modified xsi:type="dcterms:W3CDTF">2025-03-19T02:53:36Z</dcterms:modified>
</cp:coreProperties>
</file>