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180 健康こども未来課［共有］\0703児童福祉\070301児童福祉庶務\業務委託（プロポーザル準備）\給食調理\仕様書内資料\"/>
    </mc:Choice>
  </mc:AlternateContent>
  <bookViews>
    <workbookView xWindow="-12" yWindow="-12" windowWidth="9720" windowHeight="11928" activeTab="1"/>
  </bookViews>
  <sheets>
    <sheet name="3日計入力" sheetId="1" r:id="rId1"/>
    <sheet name="4月別収支" sheetId="5" r:id="rId2"/>
  </sheets>
  <definedNames>
    <definedName name="_xlnm.Print_Area" localSheetId="0">'3日計入力'!$A$2:$AK$32</definedName>
    <definedName name="_xlnm.Print_Area" localSheetId="1">'4月別収支'!$A$1:$I$35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 l="1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E16" i="5"/>
  <c r="G15" i="5"/>
  <c r="F15" i="5"/>
  <c r="E15" i="5"/>
  <c r="G14" i="5"/>
  <c r="F14" i="5"/>
  <c r="E14" i="5"/>
  <c r="G13" i="5"/>
  <c r="F13" i="5"/>
  <c r="E13" i="5"/>
  <c r="G12" i="5"/>
  <c r="F12" i="5"/>
  <c r="E12" i="5"/>
  <c r="G11" i="5"/>
  <c r="F11" i="5"/>
  <c r="E11" i="5"/>
  <c r="G10" i="5"/>
  <c r="F10" i="5"/>
  <c r="E10" i="5"/>
  <c r="G9" i="5"/>
  <c r="F9" i="5"/>
  <c r="E9" i="5"/>
  <c r="G8" i="5"/>
  <c r="F8" i="5"/>
  <c r="E8" i="5"/>
  <c r="G7" i="5"/>
  <c r="F7" i="5"/>
  <c r="E7" i="5"/>
  <c r="G6" i="5"/>
  <c r="F6" i="5"/>
  <c r="E6" i="5"/>
  <c r="G5" i="5"/>
  <c r="F5" i="5"/>
  <c r="E5" i="5"/>
  <c r="AK31" i="1"/>
  <c r="T31" i="1"/>
  <c r="AK30" i="1"/>
  <c r="D30" i="1" s="1"/>
  <c r="H32" i="5" s="1"/>
  <c r="I32" i="5" s="1"/>
  <c r="T30" i="1"/>
  <c r="AK29" i="1"/>
  <c r="T29" i="1"/>
  <c r="D29" i="1"/>
  <c r="H31" i="5" s="1"/>
  <c r="I31" i="5" s="1"/>
  <c r="AK28" i="1"/>
  <c r="T28" i="1"/>
  <c r="AK27" i="1"/>
  <c r="T27" i="1"/>
  <c r="D27" i="1" s="1"/>
  <c r="H29" i="5" s="1"/>
  <c r="I29" i="5" s="1"/>
  <c r="AK26" i="1"/>
  <c r="T26" i="1"/>
  <c r="D26" i="1"/>
  <c r="H28" i="5" s="1"/>
  <c r="I28" i="5" s="1"/>
  <c r="AK25" i="1"/>
  <c r="D25" i="1" s="1"/>
  <c r="H27" i="5" s="1"/>
  <c r="I27" i="5" s="1"/>
  <c r="T25" i="1"/>
  <c r="AK24" i="1"/>
  <c r="T24" i="1"/>
  <c r="D24" i="1" s="1"/>
  <c r="H26" i="5" s="1"/>
  <c r="I26" i="5" s="1"/>
  <c r="AK23" i="1"/>
  <c r="T23" i="1"/>
  <c r="D23" i="1"/>
  <c r="H25" i="5" s="1"/>
  <c r="I25" i="5" s="1"/>
  <c r="AK22" i="1"/>
  <c r="D22" i="1" s="1"/>
  <c r="H24" i="5" s="1"/>
  <c r="I24" i="5" s="1"/>
  <c r="T22" i="1"/>
  <c r="AK21" i="1"/>
  <c r="T21" i="1"/>
  <c r="D21" i="1"/>
  <c r="H23" i="5" s="1"/>
  <c r="I23" i="5" s="1"/>
  <c r="AK20" i="1"/>
  <c r="T20" i="1"/>
  <c r="D20" i="1" s="1"/>
  <c r="H22" i="5" s="1"/>
  <c r="I22" i="5" s="1"/>
  <c r="AK19" i="1"/>
  <c r="T19" i="1"/>
  <c r="AK18" i="1"/>
  <c r="T18" i="1"/>
  <c r="D18" i="1"/>
  <c r="H20" i="5" s="1"/>
  <c r="I20" i="5" s="1"/>
  <c r="AK17" i="1"/>
  <c r="T17" i="1"/>
  <c r="D17" i="1"/>
  <c r="H19" i="5" s="1"/>
  <c r="I19" i="5" s="1"/>
  <c r="AK16" i="1"/>
  <c r="T16" i="1"/>
  <c r="AK15" i="1"/>
  <c r="T15" i="1"/>
  <c r="D15" i="1"/>
  <c r="H17" i="5" s="1"/>
  <c r="I17" i="5" s="1"/>
  <c r="AK14" i="1"/>
  <c r="T14" i="1"/>
  <c r="D14" i="1"/>
  <c r="H16" i="5" s="1"/>
  <c r="I16" i="5" s="1"/>
  <c r="AK13" i="1"/>
  <c r="T13" i="1"/>
  <c r="AK12" i="1"/>
  <c r="T12" i="1"/>
  <c r="D12" i="1" s="1"/>
  <c r="H14" i="5" s="1"/>
  <c r="I14" i="5" s="1"/>
  <c r="AK11" i="1"/>
  <c r="T11" i="1"/>
  <c r="AK10" i="1"/>
  <c r="T10" i="1"/>
  <c r="D10" i="1"/>
  <c r="H12" i="5" s="1"/>
  <c r="I12" i="5" s="1"/>
  <c r="AK9" i="1"/>
  <c r="T9" i="1"/>
  <c r="D9" i="1"/>
  <c r="H11" i="5" s="1"/>
  <c r="I11" i="5" s="1"/>
  <c r="AK8" i="1"/>
  <c r="T8" i="1"/>
  <c r="AK7" i="1"/>
  <c r="T7" i="1"/>
  <c r="D7" i="1"/>
  <c r="H9" i="5" s="1"/>
  <c r="I9" i="5" s="1"/>
  <c r="AK6" i="1"/>
  <c r="T6" i="1"/>
  <c r="D6" i="1"/>
  <c r="H8" i="5" s="1"/>
  <c r="I8" i="5" s="1"/>
  <c r="AK5" i="1"/>
  <c r="D5" i="1" s="1"/>
  <c r="H7" i="5" s="1"/>
  <c r="I7" i="5" s="1"/>
  <c r="T5" i="1"/>
  <c r="AK4" i="1"/>
  <c r="T4" i="1"/>
  <c r="D4" i="1" s="1"/>
  <c r="H6" i="5" s="1"/>
  <c r="I6" i="5" s="1"/>
  <c r="AK3" i="1"/>
  <c r="T3" i="1"/>
  <c r="D3" i="1" s="1"/>
  <c r="E17" i="5" l="1"/>
  <c r="D8" i="1"/>
  <c r="H10" i="5" s="1"/>
  <c r="I10" i="5" s="1"/>
  <c r="D11" i="1"/>
  <c r="H13" i="5" s="1"/>
  <c r="I13" i="5" s="1"/>
  <c r="D28" i="1"/>
  <c r="H30" i="5" s="1"/>
  <c r="I30" i="5" s="1"/>
  <c r="D13" i="1"/>
  <c r="H15" i="5" s="1"/>
  <c r="I15" i="5" s="1"/>
  <c r="D16" i="1"/>
  <c r="H18" i="5" s="1"/>
  <c r="I18" i="5" s="1"/>
  <c r="D19" i="1"/>
  <c r="H21" i="5" s="1"/>
  <c r="I21" i="5" s="1"/>
  <c r="H5" i="5"/>
  <c r="D31" i="1" l="1"/>
  <c r="H33" i="5"/>
  <c r="I5" i="5"/>
  <c r="C34" i="5" l="1"/>
  <c r="I33" i="5"/>
  <c r="H35" i="5"/>
</calcChain>
</file>

<file path=xl/sharedStrings.xml><?xml version="1.0" encoding="utf-8"?>
<sst xmlns="http://schemas.openxmlformats.org/spreadsheetml/2006/main" count="91" uniqueCount="57">
  <si>
    <t>業者名</t>
    <rPh sb="0" eb="2">
      <t>ギョウシャ</t>
    </rPh>
    <rPh sb="2" eb="3">
      <t>メイ</t>
    </rPh>
    <phoneticPr fontId="19"/>
  </si>
  <si>
    <t>月計</t>
    <rPh sb="0" eb="2">
      <t>ゲッケイ</t>
    </rPh>
    <phoneticPr fontId="19"/>
  </si>
  <si>
    <t>内容</t>
    <rPh sb="0" eb="2">
      <t>ナイヨウ</t>
    </rPh>
    <phoneticPr fontId="19"/>
  </si>
  <si>
    <t xml:space="preserve">３歳未満児 </t>
  </si>
  <si>
    <t>前半計</t>
    <rPh sb="0" eb="2">
      <t>ゼンハン</t>
    </rPh>
    <rPh sb="2" eb="3">
      <t>ケイ</t>
    </rPh>
    <phoneticPr fontId="19"/>
  </si>
  <si>
    <t>後半計</t>
    <rPh sb="0" eb="2">
      <t>コウハン</t>
    </rPh>
    <rPh sb="2" eb="3">
      <t>ケイ</t>
    </rPh>
    <phoneticPr fontId="19"/>
  </si>
  <si>
    <t>4月</t>
    <rPh sb="1" eb="2">
      <t>ガツ</t>
    </rPh>
    <phoneticPr fontId="19"/>
  </si>
  <si>
    <t>精肉</t>
    <rPh sb="0" eb="2">
      <t>セイニク</t>
    </rPh>
    <phoneticPr fontId="19"/>
  </si>
  <si>
    <t>製菓</t>
    <rPh sb="0" eb="2">
      <t>セイカ</t>
    </rPh>
    <phoneticPr fontId="19"/>
  </si>
  <si>
    <t>パン</t>
  </si>
  <si>
    <t>ぶどう</t>
  </si>
  <si>
    <t>魚・米粉</t>
    <rPh sb="0" eb="1">
      <t>サカナ</t>
    </rPh>
    <rPh sb="2" eb="4">
      <t>コメコ</t>
    </rPh>
    <phoneticPr fontId="19"/>
  </si>
  <si>
    <t>支払い先</t>
    <rPh sb="0" eb="2">
      <t>シハラ</t>
    </rPh>
    <rPh sb="3" eb="4">
      <t>サキ</t>
    </rPh>
    <phoneticPr fontId="19"/>
  </si>
  <si>
    <t>合計</t>
  </si>
  <si>
    <t>予定額</t>
    <rPh sb="0" eb="2">
      <t>ヨテイ</t>
    </rPh>
    <rPh sb="2" eb="3">
      <t>ガク</t>
    </rPh>
    <phoneticPr fontId="19"/>
  </si>
  <si>
    <t>野菜</t>
    <rPh sb="0" eb="2">
      <t>ヤサイ</t>
    </rPh>
    <phoneticPr fontId="19"/>
  </si>
  <si>
    <t>乳酸食品</t>
    <rPh sb="0" eb="2">
      <t>ニュウサン</t>
    </rPh>
    <rPh sb="2" eb="4">
      <t>ショクヒン</t>
    </rPh>
    <phoneticPr fontId="19"/>
  </si>
  <si>
    <t>食料品</t>
    <rPh sb="0" eb="2">
      <t>ショクリョウ</t>
    </rPh>
    <rPh sb="2" eb="3">
      <t>ヒン</t>
    </rPh>
    <phoneticPr fontId="19"/>
  </si>
  <si>
    <t>米</t>
    <rPh sb="0" eb="1">
      <t>コメ</t>
    </rPh>
    <phoneticPr fontId="19"/>
  </si>
  <si>
    <t>検食</t>
  </si>
  <si>
    <t>製菓・粉ミルク</t>
    <rPh sb="0" eb="2">
      <t>セイカ</t>
    </rPh>
    <rPh sb="3" eb="4">
      <t>コナ</t>
    </rPh>
    <phoneticPr fontId="19"/>
  </si>
  <si>
    <t>差引き残高</t>
  </si>
  <si>
    <t>ジュース</t>
  </si>
  <si>
    <t>内訳</t>
    <rPh sb="0" eb="2">
      <t>ウチワケ</t>
    </rPh>
    <phoneticPr fontId="19"/>
  </si>
  <si>
    <t>スキムミルク</t>
  </si>
  <si>
    <t>総　　計</t>
    <rPh sb="0" eb="1">
      <t>フサ</t>
    </rPh>
    <rPh sb="3" eb="4">
      <t>ケイ</t>
    </rPh>
    <phoneticPr fontId="19"/>
  </si>
  <si>
    <t>4月</t>
    <rPh sb="1" eb="2">
      <t>ツキ</t>
    </rPh>
    <phoneticPr fontId="19"/>
  </si>
  <si>
    <t>円/人</t>
    <rPh sb="0" eb="1">
      <t>エン</t>
    </rPh>
    <phoneticPr fontId="19"/>
  </si>
  <si>
    <t>収入</t>
    <rPh sb="0" eb="2">
      <t>シュウニュウ</t>
    </rPh>
    <phoneticPr fontId="19"/>
  </si>
  <si>
    <t>4/1～</t>
  </si>
  <si>
    <t>支出</t>
    <rPh sb="0" eb="2">
      <t>シシュツ</t>
    </rPh>
    <phoneticPr fontId="19"/>
  </si>
  <si>
    <t>人数</t>
  </si>
  <si>
    <t>１か月分参考金額</t>
    <rPh sb="2" eb="4">
      <t>ゲツブン</t>
    </rPh>
    <rPh sb="4" eb="6">
      <t>サンコウ</t>
    </rPh>
    <rPh sb="6" eb="8">
      <t>キンガク</t>
    </rPh>
    <phoneticPr fontId="19"/>
  </si>
  <si>
    <t>予算配分額</t>
    <rPh sb="0" eb="2">
      <t>ヨサン</t>
    </rPh>
    <rPh sb="2" eb="4">
      <t>ハイブン</t>
    </rPh>
    <rPh sb="4" eb="5">
      <t>ガク</t>
    </rPh>
    <phoneticPr fontId="19"/>
  </si>
  <si>
    <t>配分額との差</t>
    <rPh sb="0" eb="2">
      <t>ハイブン</t>
    </rPh>
    <rPh sb="2" eb="3">
      <t>ガク</t>
    </rPh>
    <rPh sb="3" eb="4">
      <t>テイガク</t>
    </rPh>
    <rPh sb="5" eb="6">
      <t>サ</t>
    </rPh>
    <phoneticPr fontId="19"/>
  </si>
  <si>
    <t>調理員</t>
    <rPh sb="0" eb="3">
      <t>チョウリイン</t>
    </rPh>
    <phoneticPr fontId="19"/>
  </si>
  <si>
    <t>２号認定公費</t>
    <rPh sb="1" eb="2">
      <t>ゴウ</t>
    </rPh>
    <rPh sb="2" eb="4">
      <t>ニンテイ</t>
    </rPh>
    <rPh sb="4" eb="6">
      <t>コウヒ</t>
    </rPh>
    <phoneticPr fontId="19"/>
  </si>
  <si>
    <t>正規職員</t>
    <rPh sb="0" eb="2">
      <t>セイキ</t>
    </rPh>
    <phoneticPr fontId="19"/>
  </si>
  <si>
    <t>20日を超える職員</t>
    <rPh sb="2" eb="3">
      <t>ニチ</t>
    </rPh>
    <rPh sb="4" eb="5">
      <t>コ</t>
    </rPh>
    <rPh sb="7" eb="9">
      <t>ショクイン</t>
    </rPh>
    <phoneticPr fontId="19"/>
  </si>
  <si>
    <t>保育士</t>
    <rPh sb="0" eb="3">
      <t>ホイクシ</t>
    </rPh>
    <phoneticPr fontId="19"/>
  </si>
  <si>
    <t>栄養士</t>
    <rPh sb="0" eb="3">
      <t>エイヨウシ</t>
    </rPh>
    <phoneticPr fontId="19"/>
  </si>
  <si>
    <t>その他</t>
    <rPh sb="2" eb="3">
      <t>タ</t>
    </rPh>
    <phoneticPr fontId="19"/>
  </si>
  <si>
    <t>1号認定</t>
    <rPh sb="1" eb="2">
      <t>ゴウ</t>
    </rPh>
    <rPh sb="2" eb="4">
      <t>ニンテイ</t>
    </rPh>
    <phoneticPr fontId="19"/>
  </si>
  <si>
    <t>１号認定公費</t>
    <rPh sb="1" eb="2">
      <t>ゴウ</t>
    </rPh>
    <rPh sb="2" eb="4">
      <t>ニンテイ</t>
    </rPh>
    <rPh sb="4" eb="6">
      <t>コウヒ</t>
    </rPh>
    <phoneticPr fontId="19"/>
  </si>
  <si>
    <t>2号認定</t>
    <rPh sb="1" eb="2">
      <t>ゴウ</t>
    </rPh>
    <rPh sb="2" eb="4">
      <t>ニンテイ</t>
    </rPh>
    <phoneticPr fontId="19"/>
  </si>
  <si>
    <t>前年度比</t>
    <rPh sb="0" eb="3">
      <t>ゼンネンド</t>
    </rPh>
    <rPh sb="3" eb="4">
      <t>ヒ</t>
    </rPh>
    <phoneticPr fontId="19"/>
  </si>
  <si>
    <t>野菜・果物</t>
    <rPh sb="0" eb="2">
      <t>ヤサイ</t>
    </rPh>
    <rPh sb="3" eb="5">
      <t>クダモノ</t>
    </rPh>
    <phoneticPr fontId="19"/>
  </si>
  <si>
    <t>鮮魚</t>
    <rPh sb="0" eb="2">
      <t>センギョ</t>
    </rPh>
    <phoneticPr fontId="19"/>
  </si>
  <si>
    <t>備蓄食品</t>
    <rPh sb="0" eb="2">
      <t>ビチク</t>
    </rPh>
    <rPh sb="2" eb="4">
      <t>ショクヒン</t>
    </rPh>
    <phoneticPr fontId="19"/>
  </si>
  <si>
    <t>令和  7年 4 月</t>
    <rPh sb="0" eb="2">
      <t>レイワ</t>
    </rPh>
    <rPh sb="9" eb="10">
      <t>ガツ</t>
    </rPh>
    <phoneticPr fontId="19"/>
  </si>
  <si>
    <t>業者①</t>
    <rPh sb="0" eb="2">
      <t>ギョウシャ</t>
    </rPh>
    <phoneticPr fontId="19"/>
  </si>
  <si>
    <t>業者②</t>
    <rPh sb="0" eb="2">
      <t>ギョウシャ</t>
    </rPh>
    <phoneticPr fontId="19"/>
  </si>
  <si>
    <t>業者③</t>
    <rPh sb="0" eb="2">
      <t>ギョウシャ</t>
    </rPh>
    <phoneticPr fontId="19"/>
  </si>
  <si>
    <t>〃</t>
    <phoneticPr fontId="19"/>
  </si>
  <si>
    <t>〇〇こども園</t>
    <rPh sb="5" eb="6">
      <t>エン</t>
    </rPh>
    <phoneticPr fontId="19"/>
  </si>
  <si>
    <t>資料３　日計入力表</t>
    <rPh sb="0" eb="2">
      <t>シリョウ</t>
    </rPh>
    <rPh sb="4" eb="6">
      <t>ニッケイ</t>
    </rPh>
    <rPh sb="6" eb="9">
      <t>ニュウリョクヒョウ</t>
    </rPh>
    <phoneticPr fontId="19"/>
  </si>
  <si>
    <t>資料４　月別収支表</t>
    <rPh sb="0" eb="2">
      <t>シリョウ</t>
    </rPh>
    <rPh sb="4" eb="8">
      <t>ツキベツシュウシ</t>
    </rPh>
    <rPh sb="8" eb="9">
      <t>ヒョウ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</si>
</sst>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28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b/>
      <sz val="14"/>
      <name val="ＭＳ Ｐゴシック"/>
      <family val="3"/>
    </font>
    <font>
      <sz val="11"/>
      <color theme="1"/>
      <name val="ＭＳ Ｐゴシック"/>
      <family val="3"/>
    </font>
    <font>
      <sz val="11"/>
      <color indexed="27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b/>
      <sz val="24"/>
      <name val="ＭＳ Ｐゴシック"/>
      <family val="3"/>
    </font>
    <font>
      <sz val="16"/>
      <name val="ＭＳ Ｐゴシック"/>
      <family val="3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ont="0" applyFill="0" applyBorder="0" applyAlignment="0" applyProtection="0"/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117">
    <xf numFmtId="0" fontId="0" fillId="0" borderId="0" xfId="0"/>
    <xf numFmtId="176" fontId="20" fillId="0" borderId="0" xfId="0" applyNumberFormat="1" applyFont="1" applyAlignment="1">
      <alignment horizontal="center" vertical="center" shrinkToFit="1"/>
    </xf>
    <xf numFmtId="176" fontId="0" fillId="0" borderId="0" xfId="0" applyNumberFormat="1" applyFont="1" applyAlignment="1">
      <alignment vertical="center" shrinkToFit="1"/>
    </xf>
    <xf numFmtId="176" fontId="0" fillId="24" borderId="0" xfId="0" applyNumberFormat="1" applyFont="1" applyFill="1" applyAlignment="1">
      <alignment vertical="center" shrinkToFit="1"/>
    </xf>
    <xf numFmtId="176" fontId="21" fillId="0" borderId="0" xfId="0" applyNumberFormat="1" applyFont="1" applyAlignment="1">
      <alignment horizontal="center" vertical="center" shrinkToFit="1"/>
    </xf>
    <xf numFmtId="176" fontId="0" fillId="25" borderId="10" xfId="0" applyNumberFormat="1" applyFont="1" applyFill="1" applyBorder="1" applyAlignment="1">
      <alignment horizontal="center" vertical="center" shrinkToFit="1"/>
    </xf>
    <xf numFmtId="176" fontId="0" fillId="0" borderId="11" xfId="0" applyNumberFormat="1" applyBorder="1" applyAlignment="1">
      <alignment vertical="center" shrinkToFit="1"/>
    </xf>
    <xf numFmtId="176" fontId="0" fillId="27" borderId="11" xfId="0" applyNumberFormat="1" applyFont="1" applyFill="1" applyBorder="1" applyAlignment="1">
      <alignment vertical="center" shrinkToFit="1"/>
    </xf>
    <xf numFmtId="176" fontId="0" fillId="24" borderId="13" xfId="0" applyNumberFormat="1" applyFont="1" applyFill="1" applyBorder="1" applyAlignment="1">
      <alignment horizontal="center" vertical="center" shrinkToFit="1"/>
    </xf>
    <xf numFmtId="176" fontId="0" fillId="24" borderId="14" xfId="0" applyNumberFormat="1" applyFont="1" applyFill="1" applyBorder="1" applyAlignment="1">
      <alignment vertical="center" shrinkToFit="1"/>
    </xf>
    <xf numFmtId="176" fontId="0" fillId="28" borderId="14" xfId="0" applyNumberFormat="1" applyFont="1" applyFill="1" applyBorder="1" applyAlignment="1">
      <alignment vertical="center" shrinkToFit="1"/>
    </xf>
    <xf numFmtId="176" fontId="0" fillId="24" borderId="15" xfId="0" applyNumberFormat="1" applyFont="1" applyFill="1" applyBorder="1" applyAlignment="1">
      <alignment vertical="center" shrinkToFit="1"/>
    </xf>
    <xf numFmtId="176" fontId="0" fillId="0" borderId="14" xfId="0" applyNumberFormat="1" applyFont="1" applyFill="1" applyBorder="1" applyAlignment="1">
      <alignment vertical="center" shrinkToFit="1"/>
    </xf>
    <xf numFmtId="176" fontId="0" fillId="24" borderId="16" xfId="0" applyNumberFormat="1" applyFont="1" applyFill="1" applyBorder="1" applyAlignment="1">
      <alignment horizontal="center" vertical="center" shrinkToFit="1"/>
    </xf>
    <xf numFmtId="176" fontId="0" fillId="24" borderId="0" xfId="0" applyNumberFormat="1" applyFont="1" applyFill="1" applyBorder="1" applyAlignment="1">
      <alignment vertical="center" shrinkToFit="1"/>
    </xf>
    <xf numFmtId="176" fontId="22" fillId="24" borderId="14" xfId="0" applyNumberFormat="1" applyFont="1" applyFill="1" applyBorder="1" applyAlignment="1">
      <alignment vertical="center" shrinkToFit="1"/>
    </xf>
    <xf numFmtId="176" fontId="23" fillId="24" borderId="14" xfId="0" applyNumberFormat="1" applyFont="1" applyFill="1" applyBorder="1" applyAlignment="1">
      <alignment vertical="center" shrinkToFit="1"/>
    </xf>
    <xf numFmtId="176" fontId="0" fillId="24" borderId="17" xfId="0" applyNumberFormat="1" applyFont="1" applyFill="1" applyBorder="1" applyAlignment="1">
      <alignment horizontal="center" vertical="center" shrinkToFit="1"/>
    </xf>
    <xf numFmtId="176" fontId="0" fillId="25" borderId="17" xfId="0" applyNumberFormat="1" applyFont="1" applyFill="1" applyBorder="1" applyAlignment="1">
      <alignment horizontal="center" vertical="center" shrinkToFit="1"/>
    </xf>
    <xf numFmtId="176" fontId="0" fillId="26" borderId="18" xfId="0" applyNumberFormat="1" applyFont="1" applyFill="1" applyBorder="1" applyAlignment="1">
      <alignment vertical="center" shrinkToFit="1"/>
    </xf>
    <xf numFmtId="176" fontId="0" fillId="26" borderId="0" xfId="0" applyNumberFormat="1" applyFont="1" applyFill="1" applyAlignment="1">
      <alignment vertical="center" shrinkToFit="1"/>
    </xf>
    <xf numFmtId="0" fontId="0" fillId="26" borderId="0" xfId="0" applyFill="1"/>
    <xf numFmtId="0" fontId="0" fillId="26" borderId="0" xfId="0" applyFill="1" applyAlignment="1">
      <alignment horizontal="center"/>
    </xf>
    <xf numFmtId="0" fontId="0" fillId="26" borderId="24" xfId="0" applyFill="1" applyBorder="1" applyAlignment="1"/>
    <xf numFmtId="0" fontId="0" fillId="26" borderId="27" xfId="0" applyFill="1" applyBorder="1" applyAlignment="1"/>
    <xf numFmtId="0" fontId="0" fillId="26" borderId="0" xfId="0" applyFill="1" applyBorder="1" applyAlignment="1">
      <alignment horizontal="center" vertical="center"/>
    </xf>
    <xf numFmtId="0" fontId="25" fillId="29" borderId="11" xfId="0" applyFont="1" applyFill="1" applyBorder="1" applyAlignment="1">
      <alignment horizontal="center" vertical="center"/>
    </xf>
    <xf numFmtId="0" fontId="25" fillId="30" borderId="32" xfId="0" applyFont="1" applyFill="1" applyBorder="1" applyAlignment="1">
      <alignment horizontal="center" vertical="center"/>
    </xf>
    <xf numFmtId="0" fontId="25" fillId="30" borderId="33" xfId="0" applyFont="1" applyFill="1" applyBorder="1" applyAlignment="1">
      <alignment horizontal="center" vertical="center"/>
    </xf>
    <xf numFmtId="0" fontId="25" fillId="30" borderId="34" xfId="0" applyFont="1" applyFill="1" applyBorder="1" applyAlignment="1">
      <alignment horizontal="center" vertical="center"/>
    </xf>
    <xf numFmtId="0" fontId="0" fillId="26" borderId="12" xfId="0" applyFill="1" applyBorder="1" applyAlignment="1"/>
    <xf numFmtId="0" fontId="0" fillId="26" borderId="36" xfId="0" applyFill="1" applyBorder="1" applyAlignment="1"/>
    <xf numFmtId="0" fontId="0" fillId="29" borderId="34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32" xfId="0" applyFill="1" applyBorder="1" applyAlignment="1">
      <alignment horizontal="center" vertical="center"/>
    </xf>
    <xf numFmtId="0" fontId="0" fillId="26" borderId="33" xfId="0" applyFill="1" applyBorder="1" applyAlignment="1">
      <alignment horizontal="center" vertical="center"/>
    </xf>
    <xf numFmtId="0" fontId="0" fillId="26" borderId="34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6" borderId="0" xfId="0" applyFill="1" applyBorder="1" applyAlignment="1">
      <alignment horizontal="center"/>
    </xf>
    <xf numFmtId="0" fontId="26" fillId="26" borderId="0" xfId="0" applyFont="1" applyFill="1" applyBorder="1" applyAlignment="1">
      <alignment horizontal="center"/>
    </xf>
    <xf numFmtId="176" fontId="0" fillId="29" borderId="11" xfId="0" applyNumberFormat="1" applyFill="1" applyBorder="1" applyAlignment="1">
      <alignment vertical="center"/>
    </xf>
    <xf numFmtId="176" fontId="0" fillId="29" borderId="32" xfId="0" applyNumberFormat="1" applyFill="1" applyBorder="1" applyAlignment="1">
      <alignment vertical="center"/>
    </xf>
    <xf numFmtId="176" fontId="0" fillId="29" borderId="33" xfId="0" applyNumberFormat="1" applyFill="1" applyBorder="1" applyAlignment="1">
      <alignment vertical="center"/>
    </xf>
    <xf numFmtId="176" fontId="0" fillId="29" borderId="34" xfId="0" applyNumberFormat="1" applyFill="1" applyBorder="1" applyAlignment="1">
      <alignment vertical="center"/>
    </xf>
    <xf numFmtId="176" fontId="0" fillId="30" borderId="11" xfId="0" applyNumberFormat="1" applyFill="1" applyBorder="1" applyAlignment="1">
      <alignment vertical="center"/>
    </xf>
    <xf numFmtId="176" fontId="0" fillId="26" borderId="10" xfId="0" applyNumberFormat="1" applyFill="1" applyBorder="1" applyAlignment="1">
      <alignment vertical="center"/>
    </xf>
    <xf numFmtId="0" fontId="0" fillId="29" borderId="45" xfId="0" applyFill="1" applyBorder="1" applyAlignment="1">
      <alignment horizontal="center" vertical="center"/>
    </xf>
    <xf numFmtId="176" fontId="0" fillId="29" borderId="46" xfId="0" applyNumberFormat="1" applyFill="1" applyBorder="1" applyAlignment="1">
      <alignment vertical="center"/>
    </xf>
    <xf numFmtId="176" fontId="0" fillId="29" borderId="47" xfId="0" applyNumberFormat="1" applyFill="1" applyBorder="1" applyAlignment="1">
      <alignment vertical="center"/>
    </xf>
    <xf numFmtId="176" fontId="0" fillId="29" borderId="48" xfId="0" applyNumberFormat="1" applyFill="1" applyBorder="1" applyAlignment="1">
      <alignment vertical="center"/>
    </xf>
    <xf numFmtId="176" fontId="0" fillId="29" borderId="49" xfId="0" applyNumberFormat="1" applyFill="1" applyBorder="1" applyAlignment="1">
      <alignment vertical="center"/>
    </xf>
    <xf numFmtId="176" fontId="0" fillId="29" borderId="45" xfId="0" applyNumberFormat="1" applyFill="1" applyBorder="1" applyAlignment="1">
      <alignment vertical="center"/>
    </xf>
    <xf numFmtId="176" fontId="0" fillId="30" borderId="46" xfId="0" applyNumberFormat="1" applyFill="1" applyBorder="1" applyAlignment="1">
      <alignment vertical="center"/>
    </xf>
    <xf numFmtId="176" fontId="0" fillId="26" borderId="50" xfId="0" applyNumberFormat="1" applyFill="1" applyBorder="1" applyAlignment="1">
      <alignment vertical="center"/>
    </xf>
    <xf numFmtId="0" fontId="20" fillId="26" borderId="0" xfId="0" applyFont="1" applyFill="1" applyBorder="1" applyAlignment="1">
      <alignment horizontal="center" vertical="center"/>
    </xf>
    <xf numFmtId="0" fontId="0" fillId="29" borderId="35" xfId="0" applyFill="1" applyBorder="1" applyAlignment="1">
      <alignment horizontal="center" vertical="center"/>
    </xf>
    <xf numFmtId="177" fontId="0" fillId="29" borderId="12" xfId="0" applyNumberFormat="1" applyFill="1" applyBorder="1" applyAlignment="1">
      <alignment horizontal="center" vertical="center"/>
    </xf>
    <xf numFmtId="0" fontId="0" fillId="30" borderId="56" xfId="0" applyFill="1" applyBorder="1" applyAlignment="1">
      <alignment horizontal="center" vertical="center"/>
    </xf>
    <xf numFmtId="177" fontId="0" fillId="29" borderId="11" xfId="0" applyNumberFormat="1" applyFill="1" applyBorder="1" applyAlignment="1">
      <alignment horizontal="center" vertical="center"/>
    </xf>
    <xf numFmtId="0" fontId="0" fillId="30" borderId="60" xfId="0" applyFill="1" applyBorder="1" applyAlignment="1">
      <alignment horizontal="center" vertical="center"/>
    </xf>
    <xf numFmtId="0" fontId="0" fillId="26" borderId="0" xfId="0" applyFill="1" applyBorder="1" applyAlignment="1">
      <alignment horizontal="right" vertical="center"/>
    </xf>
    <xf numFmtId="176" fontId="0" fillId="30" borderId="63" xfId="0" applyNumberFormat="1" applyFill="1" applyBorder="1" applyAlignment="1">
      <alignment horizontal="right" vertical="center"/>
    </xf>
    <xf numFmtId="0" fontId="21" fillId="29" borderId="0" xfId="0" applyFont="1" applyFill="1" applyBorder="1" applyAlignment="1">
      <alignment horizontal="center" vertical="center"/>
    </xf>
    <xf numFmtId="0" fontId="0" fillId="29" borderId="0" xfId="0" applyFill="1" applyBorder="1" applyAlignment="1">
      <alignment horizontal="center" vertical="center"/>
    </xf>
    <xf numFmtId="176" fontId="0" fillId="29" borderId="0" xfId="0" applyNumberFormat="1" applyFill="1" applyBorder="1" applyAlignment="1">
      <alignment vertical="center"/>
    </xf>
    <xf numFmtId="176" fontId="0" fillId="30" borderId="0" xfId="0" applyNumberFormat="1" applyFill="1" applyBorder="1" applyAlignment="1">
      <alignment horizontal="right" vertical="center"/>
    </xf>
    <xf numFmtId="176" fontId="0" fillId="0" borderId="11" xfId="0" applyNumberFormat="1" applyFont="1" applyBorder="1" applyAlignment="1">
      <alignment horizontal="center" vertical="center" shrinkToFit="1"/>
    </xf>
    <xf numFmtId="0" fontId="24" fillId="31" borderId="28" xfId="0" applyFont="1" applyFill="1" applyBorder="1" applyAlignment="1">
      <alignment horizontal="center" vertical="center"/>
    </xf>
    <xf numFmtId="0" fontId="24" fillId="31" borderId="39" xfId="0" applyFont="1" applyFill="1" applyBorder="1" applyAlignment="1">
      <alignment horizontal="center" vertical="center"/>
    </xf>
    <xf numFmtId="176" fontId="0" fillId="31" borderId="40" xfId="0" applyNumberFormat="1" applyFill="1" applyBorder="1" applyAlignment="1">
      <alignment horizontal="center" vertical="center"/>
    </xf>
    <xf numFmtId="0" fontId="0" fillId="31" borderId="39" xfId="0" applyFill="1" applyBorder="1" applyAlignment="1">
      <alignment horizontal="center" vertical="center"/>
    </xf>
    <xf numFmtId="0" fontId="0" fillId="31" borderId="51" xfId="0" applyFill="1" applyBorder="1" applyAlignment="1">
      <alignment horizontal="center" vertical="center"/>
    </xf>
    <xf numFmtId="0" fontId="20" fillId="29" borderId="55" xfId="0" applyFont="1" applyFill="1" applyBorder="1" applyAlignment="1">
      <alignment horizontal="center" vertical="center"/>
    </xf>
    <xf numFmtId="0" fontId="20" fillId="29" borderId="22" xfId="0" applyFont="1" applyFill="1" applyBorder="1" applyAlignment="1">
      <alignment horizontal="center" vertical="center"/>
    </xf>
    <xf numFmtId="0" fontId="0" fillId="29" borderId="58" xfId="0" applyFill="1" applyBorder="1" applyAlignment="1">
      <alignment horizontal="center"/>
    </xf>
    <xf numFmtId="0" fontId="0" fillId="29" borderId="59" xfId="0" applyFill="1" applyBorder="1" applyAlignment="1">
      <alignment horizontal="center"/>
    </xf>
    <xf numFmtId="176" fontId="0" fillId="29" borderId="61" xfId="0" applyNumberFormat="1" applyFill="1" applyBorder="1" applyAlignment="1">
      <alignment vertical="center"/>
    </xf>
    <xf numFmtId="176" fontId="0" fillId="29" borderId="62" xfId="0" applyNumberFormat="1" applyFill="1" applyBorder="1" applyAlignment="1">
      <alignment vertical="center"/>
    </xf>
    <xf numFmtId="0" fontId="20" fillId="27" borderId="29" xfId="0" applyFont="1" applyFill="1" applyBorder="1" applyAlignment="1">
      <alignment horizontal="center" vertical="center"/>
    </xf>
    <xf numFmtId="0" fontId="20" fillId="27" borderId="38" xfId="0" applyFont="1" applyFill="1" applyBorder="1" applyAlignment="1">
      <alignment horizontal="center" vertical="center"/>
    </xf>
    <xf numFmtId="0" fontId="20" fillId="27" borderId="20" xfId="0" applyFont="1" applyFill="1" applyBorder="1" applyAlignment="1">
      <alignment horizontal="center" vertical="center"/>
    </xf>
    <xf numFmtId="0" fontId="20" fillId="27" borderId="31" xfId="0" applyFont="1" applyFill="1" applyBorder="1" applyAlignment="1">
      <alignment horizontal="center" vertical="center"/>
    </xf>
    <xf numFmtId="38" fontId="0" fillId="27" borderId="41" xfId="45" applyFont="1" applyFill="1" applyBorder="1" applyAlignment="1">
      <alignment horizontal="center" vertical="center"/>
    </xf>
    <xf numFmtId="38" fontId="0" fillId="27" borderId="43" xfId="45" applyFont="1" applyFill="1" applyBorder="1" applyAlignment="1">
      <alignment horizontal="center" vertical="center"/>
    </xf>
    <xf numFmtId="38" fontId="0" fillId="27" borderId="52" xfId="45" applyFont="1" applyFill="1" applyBorder="1" applyAlignment="1">
      <alignment horizontal="center" vertical="center"/>
    </xf>
    <xf numFmtId="38" fontId="0" fillId="27" borderId="42" xfId="45" applyFont="1" applyFill="1" applyBorder="1" applyAlignment="1">
      <alignment horizontal="center" vertical="center"/>
    </xf>
    <xf numFmtId="38" fontId="0" fillId="27" borderId="0" xfId="45" applyFont="1" applyFill="1" applyBorder="1" applyAlignment="1">
      <alignment horizontal="center" vertical="center"/>
    </xf>
    <xf numFmtId="38" fontId="0" fillId="27" borderId="53" xfId="45" applyFont="1" applyFill="1" applyBorder="1" applyAlignment="1">
      <alignment horizontal="center" vertical="center"/>
    </xf>
    <xf numFmtId="0" fontId="0" fillId="30" borderId="24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20" fillId="30" borderId="24" xfId="0" applyFont="1" applyFill="1" applyBorder="1" applyAlignment="1">
      <alignment horizontal="center" vertical="center"/>
    </xf>
    <xf numFmtId="0" fontId="20" fillId="30" borderId="12" xfId="0" applyFont="1" applyFill="1" applyBorder="1" applyAlignment="1">
      <alignment horizontal="center" vertical="center"/>
    </xf>
    <xf numFmtId="0" fontId="0" fillId="26" borderId="24" xfId="0" applyFill="1" applyBorder="1" applyAlignment="1"/>
    <xf numFmtId="0" fontId="0" fillId="26" borderId="12" xfId="0" applyFill="1" applyBorder="1" applyAlignment="1"/>
    <xf numFmtId="0" fontId="0" fillId="26" borderId="28" xfId="0" applyFill="1" applyBorder="1" applyAlignment="1">
      <alignment horizontal="center" vertical="center"/>
    </xf>
    <xf numFmtId="0" fontId="0" fillId="26" borderId="37" xfId="0" applyFill="1" applyBorder="1" applyAlignment="1">
      <alignment horizontal="center" vertical="center"/>
    </xf>
    <xf numFmtId="38" fontId="0" fillId="26" borderId="40" xfId="45" applyFont="1" applyFill="1" applyBorder="1" applyAlignment="1">
      <alignment horizontal="center" vertical="center"/>
    </xf>
    <xf numFmtId="38" fontId="0" fillId="26" borderId="39" xfId="45" applyFont="1" applyFill="1" applyBorder="1" applyAlignment="1">
      <alignment horizontal="center" vertical="center"/>
    </xf>
    <xf numFmtId="38" fontId="0" fillId="26" borderId="51" xfId="45" applyFont="1" applyFill="1" applyBorder="1" applyAlignment="1">
      <alignment horizontal="center" vertical="center"/>
    </xf>
    <xf numFmtId="0" fontId="20" fillId="26" borderId="57" xfId="0" applyFont="1" applyFill="1" applyBorder="1" applyAlignment="1">
      <alignment horizontal="center" vertical="center"/>
    </xf>
    <xf numFmtId="0" fontId="21" fillId="29" borderId="19" xfId="0" applyFont="1" applyFill="1" applyBorder="1" applyAlignment="1">
      <alignment horizontal="center" vertical="center"/>
    </xf>
    <xf numFmtId="0" fontId="21" fillId="29" borderId="30" xfId="0" applyFont="1" applyFill="1" applyBorder="1" applyAlignment="1">
      <alignment horizontal="center" vertical="center"/>
    </xf>
    <xf numFmtId="0" fontId="21" fillId="29" borderId="44" xfId="0" applyFont="1" applyFill="1" applyBorder="1" applyAlignment="1">
      <alignment horizontal="center" vertical="center"/>
    </xf>
    <xf numFmtId="0" fontId="21" fillId="29" borderId="54" xfId="0" applyFont="1" applyFill="1" applyBorder="1" applyAlignment="1">
      <alignment horizontal="center" vertical="center"/>
    </xf>
    <xf numFmtId="0" fontId="0" fillId="29" borderId="20" xfId="0" applyFill="1" applyBorder="1" applyAlignment="1">
      <alignment horizontal="center" vertical="center"/>
    </xf>
    <xf numFmtId="0" fontId="0" fillId="29" borderId="31" xfId="0" applyFill="1" applyBorder="1" applyAlignment="1">
      <alignment horizontal="center" vertical="center"/>
    </xf>
    <xf numFmtId="0" fontId="0" fillId="29" borderId="24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30" borderId="25" xfId="0" applyFill="1" applyBorder="1" applyAlignment="1">
      <alignment horizontal="center" vertical="center"/>
    </xf>
    <xf numFmtId="0" fontId="0" fillId="30" borderId="35" xfId="0" applyFill="1" applyBorder="1" applyAlignment="1">
      <alignment horizontal="center" vertical="center"/>
    </xf>
    <xf numFmtId="0" fontId="0" fillId="29" borderId="26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21" xfId="0" applyFill="1" applyBorder="1" applyAlignment="1">
      <alignment horizontal="center" vertical="center"/>
    </xf>
    <xf numFmtId="0" fontId="0" fillId="29" borderId="22" xfId="0" applyFill="1" applyBorder="1" applyAlignment="1">
      <alignment horizontal="center" vertical="center"/>
    </xf>
    <xf numFmtId="0" fontId="0" fillId="29" borderId="23" xfId="0" applyFill="1" applyBorder="1" applyAlignment="1">
      <alignment horizontal="center" vertical="center"/>
    </xf>
    <xf numFmtId="176" fontId="27" fillId="0" borderId="0" xfId="0" applyNumberFormat="1" applyFont="1" applyAlignment="1">
      <alignment horizontal="left" vertical="center" shrinkToFit="1"/>
    </xf>
    <xf numFmtId="0" fontId="27" fillId="26" borderId="0" xfId="0" applyFont="1" applyFill="1"/>
  </cellXfs>
  <cellStyles count="46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パーセント 2" xfId="28"/>
    <cellStyle name="メモ" xfId="29"/>
    <cellStyle name="リンク セル" xfId="30"/>
    <cellStyle name="悪い" xfId="33"/>
    <cellStyle name="計算" xfId="41"/>
    <cellStyle name="警告文" xfId="43"/>
    <cellStyle name="桁区切り" xfId="45" builtinId="6"/>
    <cellStyle name="桁区切り 2" xfId="34"/>
    <cellStyle name="見出し 1" xfId="37"/>
    <cellStyle name="見出し 2" xfId="38"/>
    <cellStyle name="見出し 3" xfId="39"/>
    <cellStyle name="見出し 4" xfId="40"/>
    <cellStyle name="集計" xfId="44"/>
    <cellStyle name="出力" xfId="32"/>
    <cellStyle name="説明文" xfId="42"/>
    <cellStyle name="入力" xfId="31"/>
    <cellStyle name="標準" xfId="0" builtinId="0"/>
    <cellStyle name="標準 2" xfId="35"/>
    <cellStyle name="良い" xfId="36"/>
  </cellStyles>
  <dxfs count="0"/>
  <tableStyles count="0" defaultTableStyle="TableStyleMedium2" defaultPivotStyle="PivotStyleLight16"/>
  <colors>
    <mruColors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zoomScale="93" zoomScaleNormal="93" zoomScaleSheetLayoutView="61" workbookViewId="0">
      <pane xSplit="4" ySplit="2" topLeftCell="E3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5.88671875" style="1" customWidth="1"/>
    <col min="2" max="2" width="17.77734375" style="2" customWidth="1"/>
    <col min="3" max="3" width="11.109375" style="2" customWidth="1"/>
    <col min="4" max="4" width="9" style="2"/>
    <col min="5" max="12" width="6.6640625" style="3" customWidth="1"/>
    <col min="13" max="13" width="6.77734375" style="3" customWidth="1"/>
    <col min="14" max="19" width="6.6640625" style="3" customWidth="1"/>
    <col min="20" max="20" width="9" style="2" bestFit="1"/>
    <col min="21" max="35" width="6.6640625" style="3" customWidth="1"/>
    <col min="36" max="36" width="6.6640625" style="2" customWidth="1"/>
    <col min="37" max="37" width="9" style="2" bestFit="1"/>
    <col min="38" max="16384" width="9" style="2"/>
  </cols>
  <sheetData>
    <row r="1" spans="1:37" ht="19.2" x14ac:dyDescent="0.2">
      <c r="A1" s="115" t="s">
        <v>55</v>
      </c>
      <c r="B1" s="115"/>
    </row>
    <row r="2" spans="1:37" ht="32.25" customHeight="1" x14ac:dyDescent="0.2">
      <c r="B2" s="5" t="s">
        <v>0</v>
      </c>
      <c r="C2" s="5" t="s">
        <v>2</v>
      </c>
      <c r="D2" s="5" t="s">
        <v>1</v>
      </c>
      <c r="E2" s="8">
        <v>1</v>
      </c>
      <c r="F2" s="13">
        <v>2</v>
      </c>
      <c r="G2" s="13">
        <v>3</v>
      </c>
      <c r="H2" s="13">
        <v>4</v>
      </c>
      <c r="I2" s="13">
        <v>5</v>
      </c>
      <c r="J2" s="13">
        <v>6</v>
      </c>
      <c r="K2" s="13">
        <v>7</v>
      </c>
      <c r="L2" s="13">
        <v>8</v>
      </c>
      <c r="M2" s="13">
        <v>9</v>
      </c>
      <c r="N2" s="13">
        <v>10</v>
      </c>
      <c r="O2" s="13">
        <v>11</v>
      </c>
      <c r="P2" s="13">
        <v>12</v>
      </c>
      <c r="Q2" s="13">
        <v>13</v>
      </c>
      <c r="R2" s="13">
        <v>14</v>
      </c>
      <c r="S2" s="17">
        <v>15</v>
      </c>
      <c r="T2" s="5" t="s">
        <v>4</v>
      </c>
      <c r="U2" s="8">
        <v>16</v>
      </c>
      <c r="V2" s="13">
        <v>17</v>
      </c>
      <c r="W2" s="13">
        <v>18</v>
      </c>
      <c r="X2" s="13">
        <v>19</v>
      </c>
      <c r="Y2" s="13">
        <v>20</v>
      </c>
      <c r="Z2" s="13">
        <v>21</v>
      </c>
      <c r="AA2" s="13">
        <v>22</v>
      </c>
      <c r="AB2" s="13">
        <v>23</v>
      </c>
      <c r="AC2" s="13">
        <v>24</v>
      </c>
      <c r="AD2" s="13">
        <v>25</v>
      </c>
      <c r="AE2" s="13">
        <v>26</v>
      </c>
      <c r="AF2" s="13">
        <v>27</v>
      </c>
      <c r="AG2" s="13">
        <v>28</v>
      </c>
      <c r="AH2" s="13">
        <v>29</v>
      </c>
      <c r="AI2" s="13">
        <v>30</v>
      </c>
      <c r="AJ2" s="18">
        <v>31</v>
      </c>
      <c r="AK2" s="5" t="s">
        <v>5</v>
      </c>
    </row>
    <row r="3" spans="1:37" ht="21.9" customHeight="1" x14ac:dyDescent="0.2">
      <c r="A3" s="4" t="s">
        <v>6</v>
      </c>
      <c r="B3" s="6" t="s">
        <v>50</v>
      </c>
      <c r="C3" s="6" t="s">
        <v>7</v>
      </c>
      <c r="D3" s="7">
        <f t="shared" ref="D3:D30" si="0">T3+AK3</f>
        <v>0</v>
      </c>
      <c r="E3" s="9"/>
      <c r="F3" s="9"/>
      <c r="G3" s="9"/>
      <c r="H3" s="9"/>
      <c r="I3" s="9"/>
      <c r="J3" s="10"/>
      <c r="K3" s="12"/>
      <c r="L3" s="9"/>
      <c r="M3" s="9"/>
      <c r="N3" s="9"/>
      <c r="O3" s="9"/>
      <c r="P3" s="9"/>
      <c r="Q3" s="10"/>
      <c r="R3" s="12"/>
      <c r="S3" s="12"/>
      <c r="T3" s="7">
        <f t="shared" ref="T3:T31" si="1">SUM(E3:S3)</f>
        <v>0</v>
      </c>
      <c r="U3" s="11"/>
      <c r="V3" s="9"/>
      <c r="W3" s="9"/>
      <c r="X3" s="9"/>
      <c r="Y3" s="10"/>
      <c r="Z3" s="12"/>
      <c r="AA3" s="9"/>
      <c r="AB3" s="9"/>
      <c r="AC3" s="9"/>
      <c r="AD3" s="9"/>
      <c r="AE3" s="9"/>
      <c r="AF3" s="10"/>
      <c r="AG3" s="12"/>
      <c r="AH3" s="10"/>
      <c r="AI3" s="9"/>
      <c r="AJ3" s="19"/>
      <c r="AK3" s="7">
        <f t="shared" ref="AK3:AK31" si="2">SUM(U3:AJ3)</f>
        <v>0</v>
      </c>
    </row>
    <row r="4" spans="1:37" ht="21.9" customHeight="1" x14ac:dyDescent="0.2">
      <c r="B4" s="6" t="s">
        <v>51</v>
      </c>
      <c r="C4" s="6" t="s">
        <v>47</v>
      </c>
      <c r="D4" s="7">
        <f t="shared" si="0"/>
        <v>0</v>
      </c>
      <c r="E4" s="9"/>
      <c r="F4" s="9"/>
      <c r="G4" s="9"/>
      <c r="H4" s="9"/>
      <c r="I4" s="9"/>
      <c r="J4" s="10"/>
      <c r="K4" s="12"/>
      <c r="L4" s="9"/>
      <c r="M4" s="9"/>
      <c r="N4" s="9"/>
      <c r="O4" s="9"/>
      <c r="P4" s="9"/>
      <c r="Q4" s="10"/>
      <c r="R4" s="12"/>
      <c r="S4" s="12"/>
      <c r="T4" s="7">
        <f t="shared" si="1"/>
        <v>0</v>
      </c>
      <c r="U4" s="11"/>
      <c r="V4" s="9"/>
      <c r="W4" s="9"/>
      <c r="X4" s="9"/>
      <c r="Y4" s="10"/>
      <c r="Z4" s="12"/>
      <c r="AA4" s="9"/>
      <c r="AB4" s="9"/>
      <c r="AC4" s="9"/>
      <c r="AD4" s="9"/>
      <c r="AE4" s="9"/>
      <c r="AF4" s="10"/>
      <c r="AG4" s="12"/>
      <c r="AH4" s="10"/>
      <c r="AI4" s="9"/>
      <c r="AJ4" s="19"/>
      <c r="AK4" s="7">
        <f t="shared" si="2"/>
        <v>0</v>
      </c>
    </row>
    <row r="5" spans="1:37" ht="21.9" customHeight="1" x14ac:dyDescent="0.2">
      <c r="B5" s="6" t="s">
        <v>52</v>
      </c>
      <c r="C5" s="6" t="s">
        <v>11</v>
      </c>
      <c r="D5" s="7">
        <f t="shared" si="0"/>
        <v>0</v>
      </c>
      <c r="E5" s="9"/>
      <c r="F5" s="9"/>
      <c r="G5" s="9"/>
      <c r="H5" s="9"/>
      <c r="I5" s="9"/>
      <c r="J5" s="10"/>
      <c r="K5" s="12"/>
      <c r="L5" s="9"/>
      <c r="M5" s="9"/>
      <c r="N5" s="9"/>
      <c r="O5" s="9"/>
      <c r="P5" s="9"/>
      <c r="Q5" s="10"/>
      <c r="R5" s="12"/>
      <c r="S5" s="12"/>
      <c r="T5" s="7">
        <f t="shared" si="1"/>
        <v>0</v>
      </c>
      <c r="U5" s="11"/>
      <c r="V5" s="9"/>
      <c r="W5" s="9"/>
      <c r="X5" s="9"/>
      <c r="Y5" s="10"/>
      <c r="Z5" s="12"/>
      <c r="AA5" s="9"/>
      <c r="AB5" s="9"/>
      <c r="AC5" s="9"/>
      <c r="AD5" s="9"/>
      <c r="AE5" s="9"/>
      <c r="AF5" s="10"/>
      <c r="AG5" s="12"/>
      <c r="AH5" s="10"/>
      <c r="AI5" s="9"/>
      <c r="AJ5" s="19"/>
      <c r="AK5" s="7">
        <f t="shared" si="2"/>
        <v>0</v>
      </c>
    </row>
    <row r="6" spans="1:37" ht="21.9" customHeight="1" x14ac:dyDescent="0.2">
      <c r="B6" s="6" t="s">
        <v>53</v>
      </c>
      <c r="C6" s="6" t="s">
        <v>46</v>
      </c>
      <c r="D6" s="7">
        <f t="shared" si="0"/>
        <v>0</v>
      </c>
      <c r="E6" s="9"/>
      <c r="F6" s="9"/>
      <c r="G6" s="9"/>
      <c r="H6" s="9"/>
      <c r="I6" s="15"/>
      <c r="J6" s="10"/>
      <c r="K6" s="12"/>
      <c r="L6" s="9"/>
      <c r="M6" s="9"/>
      <c r="N6" s="9"/>
      <c r="O6" s="9"/>
      <c r="P6" s="9"/>
      <c r="Q6" s="10"/>
      <c r="R6" s="12"/>
      <c r="S6" s="12"/>
      <c r="T6" s="7">
        <f t="shared" si="1"/>
        <v>0</v>
      </c>
      <c r="U6" s="11"/>
      <c r="V6" s="9"/>
      <c r="W6" s="9"/>
      <c r="X6" s="9"/>
      <c r="Y6" s="10"/>
      <c r="Z6" s="12"/>
      <c r="AA6" s="9"/>
      <c r="AB6" s="9"/>
      <c r="AC6" s="9"/>
      <c r="AD6" s="9"/>
      <c r="AE6" s="9"/>
      <c r="AF6" s="10"/>
      <c r="AG6" s="12"/>
      <c r="AH6" s="10"/>
      <c r="AI6" s="9"/>
      <c r="AJ6" s="19"/>
      <c r="AK6" s="7">
        <f t="shared" si="2"/>
        <v>0</v>
      </c>
    </row>
    <row r="7" spans="1:37" ht="21.9" customHeight="1" x14ac:dyDescent="0.2">
      <c r="B7" s="6" t="s">
        <v>53</v>
      </c>
      <c r="C7" s="6" t="s">
        <v>15</v>
      </c>
      <c r="D7" s="7">
        <f t="shared" si="0"/>
        <v>0</v>
      </c>
      <c r="E7" s="9"/>
      <c r="F7" s="9"/>
      <c r="G7" s="9"/>
      <c r="H7" s="9"/>
      <c r="I7" s="9"/>
      <c r="J7" s="10"/>
      <c r="K7" s="12"/>
      <c r="L7" s="9"/>
      <c r="M7" s="9"/>
      <c r="N7" s="9"/>
      <c r="O7" s="9"/>
      <c r="P7" s="9"/>
      <c r="Q7" s="10"/>
      <c r="R7" s="12"/>
      <c r="S7" s="12"/>
      <c r="T7" s="7">
        <f t="shared" si="1"/>
        <v>0</v>
      </c>
      <c r="U7" s="11"/>
      <c r="V7" s="9"/>
      <c r="W7" s="9"/>
      <c r="X7" s="9"/>
      <c r="Y7" s="10"/>
      <c r="Z7" s="12"/>
      <c r="AA7" s="9"/>
      <c r="AB7" s="9"/>
      <c r="AC7" s="9"/>
      <c r="AD7" s="9"/>
      <c r="AE7" s="9"/>
      <c r="AF7" s="10"/>
      <c r="AG7" s="12"/>
      <c r="AH7" s="10"/>
      <c r="AI7" s="9"/>
      <c r="AJ7" s="19"/>
      <c r="AK7" s="7">
        <f t="shared" si="2"/>
        <v>0</v>
      </c>
    </row>
    <row r="8" spans="1:37" ht="21.9" customHeight="1" x14ac:dyDescent="0.2">
      <c r="B8" s="6" t="s">
        <v>53</v>
      </c>
      <c r="C8" s="6" t="s">
        <v>10</v>
      </c>
      <c r="D8" s="7">
        <f t="shared" si="0"/>
        <v>0</v>
      </c>
      <c r="E8" s="9"/>
      <c r="F8" s="9"/>
      <c r="G8" s="9"/>
      <c r="H8" s="9"/>
      <c r="I8" s="9"/>
      <c r="J8" s="10"/>
      <c r="K8" s="12"/>
      <c r="L8" s="9"/>
      <c r="M8" s="9"/>
      <c r="N8" s="9"/>
      <c r="O8" s="9"/>
      <c r="P8" s="9"/>
      <c r="Q8" s="10"/>
      <c r="R8" s="12"/>
      <c r="S8" s="12"/>
      <c r="T8" s="7">
        <f t="shared" si="1"/>
        <v>0</v>
      </c>
      <c r="U8" s="11"/>
      <c r="V8" s="9"/>
      <c r="W8" s="9"/>
      <c r="X8" s="9"/>
      <c r="Y8" s="10"/>
      <c r="Z8" s="12"/>
      <c r="AA8" s="9"/>
      <c r="AB8" s="9"/>
      <c r="AC8" s="9"/>
      <c r="AD8" s="9"/>
      <c r="AE8" s="9"/>
      <c r="AF8" s="10"/>
      <c r="AG8" s="12"/>
      <c r="AH8" s="10"/>
      <c r="AI8" s="9"/>
      <c r="AJ8" s="19"/>
      <c r="AK8" s="7">
        <f t="shared" si="2"/>
        <v>0</v>
      </c>
    </row>
    <row r="9" spans="1:37" ht="21.9" customHeight="1" x14ac:dyDescent="0.2">
      <c r="B9" s="6" t="s">
        <v>53</v>
      </c>
      <c r="C9" s="6" t="s">
        <v>17</v>
      </c>
      <c r="D9" s="7">
        <f t="shared" si="0"/>
        <v>0</v>
      </c>
      <c r="E9" s="9"/>
      <c r="F9" s="9"/>
      <c r="G9" s="9"/>
      <c r="H9" s="9"/>
      <c r="I9" s="9"/>
      <c r="J9" s="10"/>
      <c r="K9" s="12"/>
      <c r="L9" s="9"/>
      <c r="M9" s="9"/>
      <c r="N9" s="9"/>
      <c r="O9" s="9"/>
      <c r="P9" s="9"/>
      <c r="Q9" s="10"/>
      <c r="R9" s="12"/>
      <c r="S9" s="12"/>
      <c r="T9" s="7">
        <f t="shared" si="1"/>
        <v>0</v>
      </c>
      <c r="U9" s="11"/>
      <c r="V9" s="9"/>
      <c r="W9" s="9"/>
      <c r="X9" s="9"/>
      <c r="Y9" s="10"/>
      <c r="Z9" s="12"/>
      <c r="AA9" s="9"/>
      <c r="AB9" s="9"/>
      <c r="AC9" s="9"/>
      <c r="AD9" s="9"/>
      <c r="AE9" s="9"/>
      <c r="AF9" s="10"/>
      <c r="AG9" s="12"/>
      <c r="AH9" s="10"/>
      <c r="AI9" s="9"/>
      <c r="AJ9" s="19"/>
      <c r="AK9" s="7">
        <f t="shared" si="2"/>
        <v>0</v>
      </c>
    </row>
    <row r="10" spans="1:37" ht="21.9" customHeight="1" x14ac:dyDescent="0.2">
      <c r="B10" s="6" t="s">
        <v>53</v>
      </c>
      <c r="C10" s="6" t="s">
        <v>17</v>
      </c>
      <c r="D10" s="7">
        <f t="shared" si="0"/>
        <v>0</v>
      </c>
      <c r="E10" s="9"/>
      <c r="F10" s="9"/>
      <c r="G10" s="9"/>
      <c r="H10" s="9"/>
      <c r="I10" s="9"/>
      <c r="J10" s="10"/>
      <c r="K10" s="12"/>
      <c r="L10" s="9"/>
      <c r="M10" s="9"/>
      <c r="N10" s="9"/>
      <c r="O10" s="9"/>
      <c r="P10" s="9"/>
      <c r="Q10" s="10"/>
      <c r="R10" s="12"/>
      <c r="S10" s="12"/>
      <c r="T10" s="7">
        <f t="shared" si="1"/>
        <v>0</v>
      </c>
      <c r="U10" s="11"/>
      <c r="V10" s="9"/>
      <c r="W10" s="9"/>
      <c r="X10" s="9"/>
      <c r="Y10" s="10"/>
      <c r="Z10" s="12"/>
      <c r="AA10" s="9"/>
      <c r="AB10" s="9"/>
      <c r="AC10" s="9"/>
      <c r="AD10" s="9"/>
      <c r="AE10" s="9"/>
      <c r="AF10" s="10"/>
      <c r="AG10" s="12"/>
      <c r="AH10" s="10"/>
      <c r="AI10" s="12"/>
      <c r="AJ10" s="19"/>
      <c r="AK10" s="7">
        <f t="shared" si="2"/>
        <v>0</v>
      </c>
    </row>
    <row r="11" spans="1:37" ht="21.9" customHeight="1" x14ac:dyDescent="0.2">
      <c r="B11" s="6" t="s">
        <v>53</v>
      </c>
      <c r="C11" s="6" t="s">
        <v>17</v>
      </c>
      <c r="D11" s="7">
        <f t="shared" si="0"/>
        <v>0</v>
      </c>
      <c r="E11" s="9"/>
      <c r="F11" s="9"/>
      <c r="G11" s="9"/>
      <c r="H11" s="9"/>
      <c r="I11" s="9"/>
      <c r="J11" s="10"/>
      <c r="K11" s="12"/>
      <c r="L11" s="9"/>
      <c r="M11" s="9"/>
      <c r="N11" s="9"/>
      <c r="O11" s="9"/>
      <c r="P11" s="9"/>
      <c r="Q11" s="10"/>
      <c r="R11" s="12"/>
      <c r="S11" s="12"/>
      <c r="T11" s="7">
        <f t="shared" si="1"/>
        <v>0</v>
      </c>
      <c r="U11" s="11"/>
      <c r="V11" s="9"/>
      <c r="W11" s="9"/>
      <c r="X11" s="9"/>
      <c r="Y11" s="10"/>
      <c r="Z11" s="12"/>
      <c r="AA11" s="9"/>
      <c r="AB11" s="9"/>
      <c r="AC11" s="9"/>
      <c r="AD11" s="9"/>
      <c r="AE11" s="9"/>
      <c r="AF11" s="10"/>
      <c r="AG11" s="12"/>
      <c r="AH11" s="10"/>
      <c r="AI11" s="12"/>
      <c r="AJ11" s="19"/>
      <c r="AK11" s="7">
        <f t="shared" si="2"/>
        <v>0</v>
      </c>
    </row>
    <row r="12" spans="1:37" ht="21.9" customHeight="1" x14ac:dyDescent="0.2">
      <c r="B12" s="6" t="s">
        <v>53</v>
      </c>
      <c r="C12" s="6" t="s">
        <v>18</v>
      </c>
      <c r="D12" s="7">
        <f t="shared" si="0"/>
        <v>0</v>
      </c>
      <c r="E12" s="9"/>
      <c r="F12" s="9"/>
      <c r="G12" s="9"/>
      <c r="H12" s="9"/>
      <c r="I12" s="9"/>
      <c r="J12" s="10"/>
      <c r="K12" s="12"/>
      <c r="L12" s="9"/>
      <c r="M12" s="9"/>
      <c r="N12" s="9"/>
      <c r="O12" s="9"/>
      <c r="P12" s="9"/>
      <c r="Q12" s="10"/>
      <c r="R12" s="12"/>
      <c r="S12" s="12"/>
      <c r="T12" s="7">
        <f t="shared" si="1"/>
        <v>0</v>
      </c>
      <c r="U12" s="11"/>
      <c r="V12" s="9"/>
      <c r="W12" s="9"/>
      <c r="X12" s="9"/>
      <c r="Y12" s="10"/>
      <c r="Z12" s="12"/>
      <c r="AA12" s="9"/>
      <c r="AB12" s="9"/>
      <c r="AC12" s="9"/>
      <c r="AD12" s="9"/>
      <c r="AE12" s="9"/>
      <c r="AF12" s="10"/>
      <c r="AG12" s="12"/>
      <c r="AH12" s="10"/>
      <c r="AI12" s="9"/>
      <c r="AJ12" s="19"/>
      <c r="AK12" s="7">
        <f t="shared" si="2"/>
        <v>0</v>
      </c>
    </row>
    <row r="13" spans="1:37" ht="21.9" customHeight="1" x14ac:dyDescent="0.2">
      <c r="B13" s="6" t="s">
        <v>53</v>
      </c>
      <c r="C13" s="6" t="s">
        <v>16</v>
      </c>
      <c r="D13" s="7">
        <f t="shared" si="0"/>
        <v>0</v>
      </c>
      <c r="E13" s="9"/>
      <c r="F13" s="9"/>
      <c r="G13" s="9"/>
      <c r="H13" s="9"/>
      <c r="I13" s="9"/>
      <c r="J13" s="10"/>
      <c r="K13" s="12"/>
      <c r="L13" s="9"/>
      <c r="M13" s="9"/>
      <c r="N13" s="9"/>
      <c r="O13" s="9"/>
      <c r="P13" s="9"/>
      <c r="Q13" s="10"/>
      <c r="R13" s="12"/>
      <c r="S13" s="12"/>
      <c r="T13" s="7">
        <f t="shared" si="1"/>
        <v>0</v>
      </c>
      <c r="U13" s="11"/>
      <c r="V13" s="9"/>
      <c r="W13" s="9"/>
      <c r="X13" s="9"/>
      <c r="Y13" s="10"/>
      <c r="Z13" s="12"/>
      <c r="AA13" s="9"/>
      <c r="AB13" s="9"/>
      <c r="AC13" s="9"/>
      <c r="AD13" s="9"/>
      <c r="AE13" s="9"/>
      <c r="AF13" s="10"/>
      <c r="AG13" s="12"/>
      <c r="AH13" s="10"/>
      <c r="AI13" s="9"/>
      <c r="AJ13" s="19"/>
      <c r="AK13" s="7">
        <f t="shared" si="2"/>
        <v>0</v>
      </c>
    </row>
    <row r="14" spans="1:37" ht="21.9" customHeight="1" x14ac:dyDescent="0.2">
      <c r="B14" s="6" t="s">
        <v>53</v>
      </c>
      <c r="C14" s="6" t="s">
        <v>16</v>
      </c>
      <c r="D14" s="7">
        <f t="shared" si="0"/>
        <v>0</v>
      </c>
      <c r="E14" s="9"/>
      <c r="F14" s="9"/>
      <c r="G14" s="9"/>
      <c r="H14" s="9"/>
      <c r="I14" s="9"/>
      <c r="J14" s="10"/>
      <c r="K14" s="12"/>
      <c r="L14" s="9"/>
      <c r="M14" s="9"/>
      <c r="N14" s="9"/>
      <c r="O14" s="9"/>
      <c r="P14" s="9"/>
      <c r="Q14" s="10"/>
      <c r="R14" s="12"/>
      <c r="S14" s="12"/>
      <c r="T14" s="7">
        <f t="shared" si="1"/>
        <v>0</v>
      </c>
      <c r="U14" s="11"/>
      <c r="V14" s="9"/>
      <c r="W14" s="9"/>
      <c r="X14" s="9"/>
      <c r="Y14" s="10"/>
      <c r="Z14" s="12"/>
      <c r="AA14" s="9"/>
      <c r="AB14" s="9"/>
      <c r="AC14" s="9"/>
      <c r="AD14" s="9"/>
      <c r="AE14" s="9"/>
      <c r="AF14" s="10"/>
      <c r="AG14" s="12"/>
      <c r="AH14" s="10"/>
      <c r="AI14" s="9"/>
      <c r="AJ14" s="19"/>
      <c r="AK14" s="7">
        <f t="shared" si="2"/>
        <v>0</v>
      </c>
    </row>
    <row r="15" spans="1:37" ht="21.9" customHeight="1" x14ac:dyDescent="0.2">
      <c r="B15" s="6" t="s">
        <v>53</v>
      </c>
      <c r="C15" s="6" t="s">
        <v>20</v>
      </c>
      <c r="D15" s="7">
        <f t="shared" si="0"/>
        <v>0</v>
      </c>
      <c r="E15" s="9"/>
      <c r="F15" s="9"/>
      <c r="G15" s="9"/>
      <c r="H15" s="9"/>
      <c r="I15" s="16"/>
      <c r="J15" s="10"/>
      <c r="K15" s="12"/>
      <c r="L15" s="9"/>
      <c r="M15" s="9"/>
      <c r="N15" s="9"/>
      <c r="O15" s="9"/>
      <c r="P15" s="9"/>
      <c r="Q15" s="10"/>
      <c r="R15" s="12"/>
      <c r="S15" s="12"/>
      <c r="T15" s="7">
        <f t="shared" si="1"/>
        <v>0</v>
      </c>
      <c r="U15" s="11"/>
      <c r="V15" s="9"/>
      <c r="W15" s="9"/>
      <c r="X15" s="9"/>
      <c r="Y15" s="10"/>
      <c r="Z15" s="12"/>
      <c r="AA15" s="9"/>
      <c r="AB15" s="9"/>
      <c r="AC15" s="9"/>
      <c r="AD15" s="9"/>
      <c r="AE15" s="9"/>
      <c r="AF15" s="10"/>
      <c r="AG15" s="12"/>
      <c r="AH15" s="10"/>
      <c r="AI15" s="9"/>
      <c r="AJ15" s="19"/>
      <c r="AK15" s="7">
        <f t="shared" si="2"/>
        <v>0</v>
      </c>
    </row>
    <row r="16" spans="1:37" ht="21.9" customHeight="1" x14ac:dyDescent="0.2">
      <c r="B16" s="6" t="s">
        <v>53</v>
      </c>
      <c r="C16" s="6" t="s">
        <v>8</v>
      </c>
      <c r="D16" s="7">
        <f t="shared" si="0"/>
        <v>0</v>
      </c>
      <c r="E16" s="9"/>
      <c r="F16" s="9"/>
      <c r="G16" s="9"/>
      <c r="H16" s="9"/>
      <c r="I16" s="16"/>
      <c r="J16" s="10"/>
      <c r="K16" s="12"/>
      <c r="L16" s="9"/>
      <c r="M16" s="9"/>
      <c r="N16" s="9"/>
      <c r="O16" s="9"/>
      <c r="P16" s="9"/>
      <c r="Q16" s="10"/>
      <c r="R16" s="12"/>
      <c r="S16" s="12"/>
      <c r="T16" s="7">
        <f t="shared" si="1"/>
        <v>0</v>
      </c>
      <c r="U16" s="11"/>
      <c r="V16" s="9"/>
      <c r="W16" s="9"/>
      <c r="X16" s="9"/>
      <c r="Y16" s="10"/>
      <c r="Z16" s="12"/>
      <c r="AA16" s="9"/>
      <c r="AB16" s="9"/>
      <c r="AC16" s="9"/>
      <c r="AD16" s="9"/>
      <c r="AE16" s="9"/>
      <c r="AF16" s="10"/>
      <c r="AG16" s="12"/>
      <c r="AH16" s="10"/>
      <c r="AI16" s="9"/>
      <c r="AJ16" s="19"/>
      <c r="AK16" s="7">
        <f t="shared" si="2"/>
        <v>0</v>
      </c>
    </row>
    <row r="17" spans="2:37" ht="21.9" customHeight="1" x14ac:dyDescent="0.2">
      <c r="B17" s="6" t="s">
        <v>53</v>
      </c>
      <c r="C17" s="6" t="s">
        <v>8</v>
      </c>
      <c r="D17" s="7">
        <f t="shared" si="0"/>
        <v>0</v>
      </c>
      <c r="E17" s="9"/>
      <c r="F17" s="9"/>
      <c r="G17" s="9"/>
      <c r="H17" s="9"/>
      <c r="I17" s="16"/>
      <c r="J17" s="10"/>
      <c r="K17" s="12"/>
      <c r="L17" s="9"/>
      <c r="M17" s="9"/>
      <c r="N17" s="9"/>
      <c r="O17" s="9"/>
      <c r="P17" s="9"/>
      <c r="Q17" s="10"/>
      <c r="R17" s="12"/>
      <c r="S17" s="12"/>
      <c r="T17" s="7">
        <f t="shared" si="1"/>
        <v>0</v>
      </c>
      <c r="U17" s="11"/>
      <c r="V17" s="9"/>
      <c r="W17" s="9"/>
      <c r="X17" s="9"/>
      <c r="Y17" s="10"/>
      <c r="Z17" s="12"/>
      <c r="AA17" s="9"/>
      <c r="AB17" s="9"/>
      <c r="AC17" s="9"/>
      <c r="AD17" s="9"/>
      <c r="AE17" s="9"/>
      <c r="AF17" s="10"/>
      <c r="AG17" s="12"/>
      <c r="AH17" s="10"/>
      <c r="AI17" s="9"/>
      <c r="AJ17" s="19"/>
      <c r="AK17" s="7">
        <f t="shared" si="2"/>
        <v>0</v>
      </c>
    </row>
    <row r="18" spans="2:37" ht="21.9" customHeight="1" x14ac:dyDescent="0.2">
      <c r="B18" s="6" t="s">
        <v>53</v>
      </c>
      <c r="C18" s="6" t="s">
        <v>8</v>
      </c>
      <c r="D18" s="7">
        <f t="shared" si="0"/>
        <v>0</v>
      </c>
      <c r="E18" s="9"/>
      <c r="F18" s="9"/>
      <c r="G18" s="9"/>
      <c r="H18" s="9"/>
      <c r="I18" s="16"/>
      <c r="J18" s="10"/>
      <c r="K18" s="12"/>
      <c r="L18" s="9"/>
      <c r="M18" s="9"/>
      <c r="N18" s="9"/>
      <c r="O18" s="9"/>
      <c r="P18" s="9"/>
      <c r="Q18" s="10"/>
      <c r="R18" s="12"/>
      <c r="S18" s="12"/>
      <c r="T18" s="7">
        <f t="shared" si="1"/>
        <v>0</v>
      </c>
      <c r="U18" s="11"/>
      <c r="V18" s="9"/>
      <c r="W18" s="9"/>
      <c r="X18" s="9"/>
      <c r="Y18" s="10"/>
      <c r="Z18" s="12"/>
      <c r="AA18" s="9"/>
      <c r="AB18" s="9"/>
      <c r="AC18" s="9"/>
      <c r="AD18" s="9"/>
      <c r="AE18" s="9"/>
      <c r="AF18" s="10"/>
      <c r="AG18" s="12"/>
      <c r="AH18" s="10"/>
      <c r="AI18" s="9"/>
      <c r="AJ18" s="19"/>
      <c r="AK18" s="7">
        <f t="shared" si="2"/>
        <v>0</v>
      </c>
    </row>
    <row r="19" spans="2:37" ht="21.9" customHeight="1" x14ac:dyDescent="0.2">
      <c r="B19" s="6" t="s">
        <v>53</v>
      </c>
      <c r="C19" s="6" t="s">
        <v>8</v>
      </c>
      <c r="D19" s="7">
        <f t="shared" si="0"/>
        <v>0</v>
      </c>
      <c r="E19" s="9"/>
      <c r="F19" s="9"/>
      <c r="G19" s="9"/>
      <c r="H19" s="9"/>
      <c r="I19" s="16"/>
      <c r="J19" s="10"/>
      <c r="K19" s="12"/>
      <c r="L19" s="9"/>
      <c r="M19" s="9"/>
      <c r="N19" s="9"/>
      <c r="O19" s="9"/>
      <c r="P19" s="9"/>
      <c r="Q19" s="10"/>
      <c r="R19" s="12"/>
      <c r="S19" s="12"/>
      <c r="T19" s="7">
        <f t="shared" si="1"/>
        <v>0</v>
      </c>
      <c r="U19" s="11"/>
      <c r="V19" s="9"/>
      <c r="W19" s="9"/>
      <c r="X19" s="9"/>
      <c r="Y19" s="10"/>
      <c r="Z19" s="12"/>
      <c r="AA19" s="9"/>
      <c r="AB19" s="9"/>
      <c r="AC19" s="9"/>
      <c r="AD19" s="9"/>
      <c r="AE19" s="9"/>
      <c r="AF19" s="10"/>
      <c r="AG19" s="12"/>
      <c r="AH19" s="10"/>
      <c r="AI19" s="9"/>
      <c r="AJ19" s="19"/>
      <c r="AK19" s="7">
        <f t="shared" si="2"/>
        <v>0</v>
      </c>
    </row>
    <row r="20" spans="2:37" ht="21.9" customHeight="1" x14ac:dyDescent="0.2">
      <c r="B20" s="6" t="s">
        <v>53</v>
      </c>
      <c r="C20" s="6" t="s">
        <v>24</v>
      </c>
      <c r="D20" s="7">
        <f t="shared" si="0"/>
        <v>0</v>
      </c>
      <c r="E20" s="9"/>
      <c r="F20" s="9"/>
      <c r="G20" s="9"/>
      <c r="H20" s="9"/>
      <c r="I20" s="16"/>
      <c r="J20" s="10"/>
      <c r="K20" s="12"/>
      <c r="L20" s="9"/>
      <c r="M20" s="9"/>
      <c r="N20" s="9"/>
      <c r="O20" s="9"/>
      <c r="P20" s="9"/>
      <c r="Q20" s="10"/>
      <c r="R20" s="12"/>
      <c r="S20" s="12"/>
      <c r="T20" s="7">
        <f t="shared" si="1"/>
        <v>0</v>
      </c>
      <c r="U20" s="11"/>
      <c r="V20" s="9"/>
      <c r="W20" s="9"/>
      <c r="X20" s="9"/>
      <c r="Y20" s="10"/>
      <c r="Z20" s="12"/>
      <c r="AA20" s="9"/>
      <c r="AB20" s="9"/>
      <c r="AC20" s="9"/>
      <c r="AD20" s="9"/>
      <c r="AE20" s="9"/>
      <c r="AF20" s="10"/>
      <c r="AG20" s="12"/>
      <c r="AH20" s="10"/>
      <c r="AI20" s="9"/>
      <c r="AJ20" s="19"/>
      <c r="AK20" s="7">
        <f t="shared" si="2"/>
        <v>0</v>
      </c>
    </row>
    <row r="21" spans="2:37" ht="21.9" customHeight="1" x14ac:dyDescent="0.2">
      <c r="B21" s="6" t="s">
        <v>53</v>
      </c>
      <c r="C21" s="6" t="s">
        <v>22</v>
      </c>
      <c r="D21" s="7">
        <f t="shared" si="0"/>
        <v>0</v>
      </c>
      <c r="E21" s="9"/>
      <c r="F21" s="9"/>
      <c r="G21" s="9"/>
      <c r="H21" s="9"/>
      <c r="I21" s="16"/>
      <c r="J21" s="10"/>
      <c r="K21" s="12"/>
      <c r="L21" s="9"/>
      <c r="M21" s="9"/>
      <c r="N21" s="9"/>
      <c r="O21" s="9"/>
      <c r="P21" s="9"/>
      <c r="Q21" s="10"/>
      <c r="R21" s="12"/>
      <c r="S21" s="12"/>
      <c r="T21" s="7">
        <f t="shared" si="1"/>
        <v>0</v>
      </c>
      <c r="U21" s="11"/>
      <c r="V21" s="9"/>
      <c r="W21" s="9"/>
      <c r="X21" s="9"/>
      <c r="Y21" s="10"/>
      <c r="Z21" s="12"/>
      <c r="AA21" s="9"/>
      <c r="AB21" s="9"/>
      <c r="AC21" s="9"/>
      <c r="AD21" s="9"/>
      <c r="AE21" s="9"/>
      <c r="AF21" s="10"/>
      <c r="AG21" s="12"/>
      <c r="AH21" s="10"/>
      <c r="AI21" s="9"/>
      <c r="AJ21" s="19"/>
      <c r="AK21" s="7">
        <f t="shared" si="2"/>
        <v>0</v>
      </c>
    </row>
    <row r="22" spans="2:37" ht="21.9" customHeight="1" x14ac:dyDescent="0.2">
      <c r="B22" s="6" t="s">
        <v>53</v>
      </c>
      <c r="C22" s="6" t="s">
        <v>9</v>
      </c>
      <c r="D22" s="7">
        <f t="shared" si="0"/>
        <v>0</v>
      </c>
      <c r="E22" s="9"/>
      <c r="F22" s="9"/>
      <c r="G22" s="9"/>
      <c r="H22" s="9"/>
      <c r="I22" s="9"/>
      <c r="J22" s="10"/>
      <c r="K22" s="12"/>
      <c r="L22" s="9"/>
      <c r="M22" s="9"/>
      <c r="N22" s="9"/>
      <c r="O22" s="9"/>
      <c r="P22" s="9"/>
      <c r="Q22" s="10"/>
      <c r="R22" s="12"/>
      <c r="S22" s="12"/>
      <c r="T22" s="7">
        <f t="shared" si="1"/>
        <v>0</v>
      </c>
      <c r="U22" s="11"/>
      <c r="V22" s="9"/>
      <c r="W22" s="9"/>
      <c r="X22" s="9"/>
      <c r="Y22" s="10"/>
      <c r="Z22" s="12"/>
      <c r="AA22" s="9"/>
      <c r="AB22" s="9"/>
      <c r="AC22" s="9"/>
      <c r="AD22" s="9"/>
      <c r="AE22" s="9"/>
      <c r="AF22" s="10"/>
      <c r="AG22" s="12"/>
      <c r="AH22" s="10"/>
      <c r="AI22" s="9"/>
      <c r="AJ22" s="19"/>
      <c r="AK22" s="7">
        <f t="shared" si="2"/>
        <v>0</v>
      </c>
    </row>
    <row r="23" spans="2:37" ht="21.9" customHeight="1" x14ac:dyDescent="0.2">
      <c r="B23" s="6" t="s">
        <v>53</v>
      </c>
      <c r="C23" s="6" t="s">
        <v>7</v>
      </c>
      <c r="D23" s="7">
        <f t="shared" si="0"/>
        <v>0</v>
      </c>
      <c r="E23" s="9"/>
      <c r="F23" s="9"/>
      <c r="G23" s="9"/>
      <c r="H23" s="9"/>
      <c r="I23" s="15"/>
      <c r="J23" s="10"/>
      <c r="K23" s="12"/>
      <c r="L23" s="9"/>
      <c r="M23" s="9"/>
      <c r="N23" s="9"/>
      <c r="O23" s="9"/>
      <c r="P23" s="9"/>
      <c r="Q23" s="10"/>
      <c r="R23" s="12"/>
      <c r="S23" s="12"/>
      <c r="T23" s="7">
        <f t="shared" si="1"/>
        <v>0</v>
      </c>
      <c r="U23" s="11"/>
      <c r="V23" s="9"/>
      <c r="W23" s="9"/>
      <c r="X23" s="9"/>
      <c r="Y23" s="10"/>
      <c r="Z23" s="12"/>
      <c r="AA23" s="9"/>
      <c r="AB23" s="9"/>
      <c r="AC23" s="9"/>
      <c r="AD23" s="9"/>
      <c r="AE23" s="9"/>
      <c r="AF23" s="10"/>
      <c r="AG23" s="12"/>
      <c r="AH23" s="10"/>
      <c r="AI23" s="9"/>
      <c r="AJ23" s="19"/>
      <c r="AK23" s="7">
        <f t="shared" si="2"/>
        <v>0</v>
      </c>
    </row>
    <row r="24" spans="2:37" ht="21.9" customHeight="1" x14ac:dyDescent="0.2">
      <c r="B24" s="6" t="s">
        <v>53</v>
      </c>
      <c r="C24" s="6" t="s">
        <v>48</v>
      </c>
      <c r="D24" s="7">
        <f t="shared" si="0"/>
        <v>0</v>
      </c>
      <c r="E24" s="9"/>
      <c r="F24" s="9"/>
      <c r="G24" s="9"/>
      <c r="H24" s="9"/>
      <c r="I24" s="16"/>
      <c r="J24" s="10"/>
      <c r="K24" s="12"/>
      <c r="L24" s="9"/>
      <c r="M24" s="9"/>
      <c r="N24" s="9"/>
      <c r="O24" s="9"/>
      <c r="P24" s="9"/>
      <c r="Q24" s="10"/>
      <c r="R24" s="12"/>
      <c r="S24" s="12"/>
      <c r="T24" s="7">
        <f t="shared" si="1"/>
        <v>0</v>
      </c>
      <c r="U24" s="11"/>
      <c r="V24" s="9"/>
      <c r="W24" s="9"/>
      <c r="X24" s="9"/>
      <c r="Y24" s="10"/>
      <c r="Z24" s="12"/>
      <c r="AA24" s="9"/>
      <c r="AB24" s="9"/>
      <c r="AC24" s="9"/>
      <c r="AD24" s="9"/>
      <c r="AE24" s="9"/>
      <c r="AF24" s="10"/>
      <c r="AG24" s="12"/>
      <c r="AH24" s="10"/>
      <c r="AI24" s="9"/>
      <c r="AJ24" s="19"/>
      <c r="AK24" s="7">
        <f t="shared" si="2"/>
        <v>0</v>
      </c>
    </row>
    <row r="25" spans="2:37" ht="21.9" customHeight="1" x14ac:dyDescent="0.2">
      <c r="B25" s="6" t="s">
        <v>53</v>
      </c>
      <c r="C25" s="6" t="s">
        <v>48</v>
      </c>
      <c r="D25" s="7">
        <f t="shared" si="0"/>
        <v>0</v>
      </c>
      <c r="E25" s="9"/>
      <c r="F25" s="9"/>
      <c r="G25" s="9"/>
      <c r="H25" s="9"/>
      <c r="I25" s="16"/>
      <c r="J25" s="10"/>
      <c r="K25" s="12"/>
      <c r="L25" s="9"/>
      <c r="M25" s="9"/>
      <c r="N25" s="9"/>
      <c r="O25" s="9"/>
      <c r="P25" s="9"/>
      <c r="Q25" s="10"/>
      <c r="R25" s="12"/>
      <c r="S25" s="12"/>
      <c r="T25" s="7">
        <f t="shared" si="1"/>
        <v>0</v>
      </c>
      <c r="U25" s="11"/>
      <c r="V25" s="9"/>
      <c r="W25" s="9"/>
      <c r="X25" s="9"/>
      <c r="Y25" s="10"/>
      <c r="Z25" s="12"/>
      <c r="AA25" s="9"/>
      <c r="AB25" s="9"/>
      <c r="AC25" s="9"/>
      <c r="AD25" s="9"/>
      <c r="AE25" s="9"/>
      <c r="AF25" s="10"/>
      <c r="AG25" s="12"/>
      <c r="AH25" s="10"/>
      <c r="AI25" s="9"/>
      <c r="AJ25" s="19"/>
      <c r="AK25" s="7">
        <f t="shared" si="2"/>
        <v>0</v>
      </c>
    </row>
    <row r="26" spans="2:37" ht="21.9" customHeight="1" x14ac:dyDescent="0.2">
      <c r="B26" s="6" t="s">
        <v>53</v>
      </c>
      <c r="C26" s="6" t="s">
        <v>48</v>
      </c>
      <c r="D26" s="7">
        <f t="shared" si="0"/>
        <v>0</v>
      </c>
      <c r="E26" s="9"/>
      <c r="F26" s="9"/>
      <c r="G26" s="9"/>
      <c r="H26" s="9"/>
      <c r="I26" s="16"/>
      <c r="J26" s="10"/>
      <c r="K26" s="12"/>
      <c r="L26" s="9"/>
      <c r="M26" s="9"/>
      <c r="N26" s="9"/>
      <c r="O26" s="9"/>
      <c r="P26" s="9"/>
      <c r="Q26" s="10"/>
      <c r="R26" s="12"/>
      <c r="S26" s="12"/>
      <c r="T26" s="7">
        <f t="shared" si="1"/>
        <v>0</v>
      </c>
      <c r="U26" s="11"/>
      <c r="V26" s="9"/>
      <c r="W26" s="9"/>
      <c r="X26" s="9"/>
      <c r="Y26" s="10"/>
      <c r="Z26" s="12"/>
      <c r="AA26" s="9"/>
      <c r="AB26" s="9"/>
      <c r="AC26" s="9"/>
      <c r="AD26" s="9"/>
      <c r="AE26" s="9"/>
      <c r="AF26" s="10"/>
      <c r="AG26" s="12"/>
      <c r="AH26" s="10"/>
      <c r="AI26" s="9"/>
      <c r="AJ26" s="19"/>
      <c r="AK26" s="7">
        <f t="shared" si="2"/>
        <v>0</v>
      </c>
    </row>
    <row r="27" spans="2:37" ht="21.9" customHeight="1" x14ac:dyDescent="0.2">
      <c r="B27" s="6" t="s">
        <v>53</v>
      </c>
      <c r="C27" s="6" t="s">
        <v>8</v>
      </c>
      <c r="D27" s="7">
        <f t="shared" si="0"/>
        <v>0</v>
      </c>
      <c r="E27" s="9"/>
      <c r="F27" s="9"/>
      <c r="G27" s="9"/>
      <c r="H27" s="9"/>
      <c r="I27" s="16"/>
      <c r="J27" s="10"/>
      <c r="K27" s="12"/>
      <c r="L27" s="9"/>
      <c r="M27" s="9"/>
      <c r="N27" s="9"/>
      <c r="O27" s="9"/>
      <c r="P27" s="9"/>
      <c r="Q27" s="10"/>
      <c r="R27" s="12"/>
      <c r="S27" s="12"/>
      <c r="T27" s="7">
        <f t="shared" si="1"/>
        <v>0</v>
      </c>
      <c r="U27" s="11"/>
      <c r="V27" s="9"/>
      <c r="W27" s="9"/>
      <c r="X27" s="9"/>
      <c r="Y27" s="10"/>
      <c r="Z27" s="12"/>
      <c r="AA27" s="9"/>
      <c r="AB27" s="9"/>
      <c r="AC27" s="9"/>
      <c r="AD27" s="9"/>
      <c r="AE27" s="9"/>
      <c r="AF27" s="10"/>
      <c r="AG27" s="12"/>
      <c r="AH27" s="10"/>
      <c r="AI27" s="9"/>
      <c r="AJ27" s="19"/>
      <c r="AK27" s="7">
        <f t="shared" si="2"/>
        <v>0</v>
      </c>
    </row>
    <row r="28" spans="2:37" ht="21.9" customHeight="1" x14ac:dyDescent="0.2">
      <c r="B28" s="6"/>
      <c r="C28" s="6"/>
      <c r="D28" s="7">
        <f t="shared" si="0"/>
        <v>0</v>
      </c>
      <c r="E28" s="9"/>
      <c r="F28" s="9"/>
      <c r="G28" s="9"/>
      <c r="H28" s="9"/>
      <c r="I28" s="16"/>
      <c r="J28" s="10"/>
      <c r="K28" s="12"/>
      <c r="L28" s="9"/>
      <c r="M28" s="9"/>
      <c r="N28" s="9"/>
      <c r="O28" s="9"/>
      <c r="P28" s="9"/>
      <c r="Q28" s="10"/>
      <c r="R28" s="12"/>
      <c r="S28" s="12"/>
      <c r="T28" s="7">
        <f t="shared" si="1"/>
        <v>0</v>
      </c>
      <c r="U28" s="11"/>
      <c r="V28" s="9"/>
      <c r="W28" s="9"/>
      <c r="X28" s="9"/>
      <c r="Y28" s="10"/>
      <c r="Z28" s="12"/>
      <c r="AA28" s="9"/>
      <c r="AB28" s="9"/>
      <c r="AC28" s="9"/>
      <c r="AD28" s="9"/>
      <c r="AE28" s="9"/>
      <c r="AF28" s="10"/>
      <c r="AG28" s="12"/>
      <c r="AH28" s="10"/>
      <c r="AI28" s="9"/>
      <c r="AJ28" s="19"/>
      <c r="AK28" s="7">
        <f t="shared" si="2"/>
        <v>0</v>
      </c>
    </row>
    <row r="29" spans="2:37" ht="21.9" customHeight="1" x14ac:dyDescent="0.2">
      <c r="B29" s="6"/>
      <c r="C29" s="6"/>
      <c r="D29" s="7">
        <f t="shared" si="0"/>
        <v>0</v>
      </c>
      <c r="E29" s="9"/>
      <c r="F29" s="9"/>
      <c r="G29" s="9"/>
      <c r="H29" s="9"/>
      <c r="I29" s="16"/>
      <c r="J29" s="10"/>
      <c r="K29" s="12"/>
      <c r="L29" s="9"/>
      <c r="M29" s="9"/>
      <c r="N29" s="9"/>
      <c r="O29" s="9"/>
      <c r="P29" s="9"/>
      <c r="Q29" s="10"/>
      <c r="R29" s="12"/>
      <c r="S29" s="12"/>
      <c r="T29" s="7">
        <f t="shared" si="1"/>
        <v>0</v>
      </c>
      <c r="U29" s="11"/>
      <c r="V29" s="9"/>
      <c r="W29" s="9"/>
      <c r="X29" s="9"/>
      <c r="Y29" s="10"/>
      <c r="Z29" s="12"/>
      <c r="AA29" s="9"/>
      <c r="AB29" s="9"/>
      <c r="AC29" s="9"/>
      <c r="AD29" s="9"/>
      <c r="AE29" s="9"/>
      <c r="AF29" s="10"/>
      <c r="AG29" s="12"/>
      <c r="AH29" s="10"/>
      <c r="AI29" s="9"/>
      <c r="AJ29" s="19"/>
      <c r="AK29" s="7">
        <f t="shared" si="2"/>
        <v>0</v>
      </c>
    </row>
    <row r="30" spans="2:37" ht="21.9" customHeight="1" x14ac:dyDescent="0.2">
      <c r="B30" s="6"/>
      <c r="C30" s="6"/>
      <c r="D30" s="7">
        <f t="shared" si="0"/>
        <v>0</v>
      </c>
      <c r="E30" s="9"/>
      <c r="F30" s="9"/>
      <c r="G30" s="9"/>
      <c r="H30" s="9"/>
      <c r="I30" s="16"/>
      <c r="J30" s="10"/>
      <c r="K30" s="12"/>
      <c r="L30" s="9"/>
      <c r="M30" s="9"/>
      <c r="N30" s="9"/>
      <c r="O30" s="9"/>
      <c r="P30" s="9"/>
      <c r="Q30" s="10"/>
      <c r="R30" s="12"/>
      <c r="S30" s="12"/>
      <c r="T30" s="7">
        <f t="shared" si="1"/>
        <v>0</v>
      </c>
      <c r="U30" s="11"/>
      <c r="V30" s="9"/>
      <c r="W30" s="9"/>
      <c r="X30" s="9"/>
      <c r="Y30" s="10"/>
      <c r="Z30" s="12"/>
      <c r="AA30" s="9"/>
      <c r="AB30" s="9"/>
      <c r="AC30" s="9"/>
      <c r="AD30" s="9"/>
      <c r="AE30" s="9"/>
      <c r="AF30" s="10"/>
      <c r="AG30" s="12"/>
      <c r="AH30" s="10"/>
      <c r="AI30" s="9"/>
      <c r="AJ30" s="19"/>
      <c r="AK30" s="7">
        <f t="shared" si="2"/>
        <v>0</v>
      </c>
    </row>
    <row r="31" spans="2:37" ht="21.9" customHeight="1" x14ac:dyDescent="0.2">
      <c r="B31" s="66" t="s">
        <v>25</v>
      </c>
      <c r="C31" s="66"/>
      <c r="D31" s="7">
        <f>SUM(D3:D30)</f>
        <v>0</v>
      </c>
      <c r="E31" s="9"/>
      <c r="F31" s="9"/>
      <c r="G31" s="9"/>
      <c r="H31" s="9"/>
      <c r="I31" s="16"/>
      <c r="J31" s="10"/>
      <c r="K31" s="12"/>
      <c r="L31" s="9"/>
      <c r="M31" s="9"/>
      <c r="N31" s="9"/>
      <c r="O31" s="9"/>
      <c r="P31" s="9"/>
      <c r="Q31" s="10"/>
      <c r="R31" s="12"/>
      <c r="S31" s="12"/>
      <c r="T31" s="7">
        <f t="shared" si="1"/>
        <v>0</v>
      </c>
      <c r="U31" s="11"/>
      <c r="V31" s="9"/>
      <c r="W31" s="9"/>
      <c r="X31" s="9"/>
      <c r="Y31" s="10"/>
      <c r="Z31" s="12"/>
      <c r="AA31" s="9"/>
      <c r="AB31" s="9"/>
      <c r="AC31" s="9"/>
      <c r="AD31" s="9"/>
      <c r="AE31" s="9"/>
      <c r="AF31" s="10"/>
      <c r="AG31" s="12"/>
      <c r="AH31" s="10"/>
      <c r="AI31" s="9"/>
      <c r="AJ31" s="19"/>
      <c r="AK31" s="7">
        <f t="shared" si="2"/>
        <v>0</v>
      </c>
    </row>
    <row r="32" spans="2:37" x14ac:dyDescent="0.2">
      <c r="H32" s="14"/>
      <c r="I32" s="14"/>
      <c r="J32" s="14"/>
      <c r="AJ32" s="20"/>
    </row>
  </sheetData>
  <mergeCells count="2">
    <mergeCell ref="B31:C31"/>
    <mergeCell ref="A1:B1"/>
  </mergeCells>
  <phoneticPr fontId="19"/>
  <pageMargins left="0.25" right="0.25" top="0.75" bottom="0.75" header="0.3" footer="0.3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view="pageBreakPreview" zoomScale="96" zoomScaleNormal="75" zoomScaleSheetLayoutView="96" workbookViewId="0">
      <selection activeCell="R8" sqref="R8"/>
    </sheetView>
  </sheetViews>
  <sheetFormatPr defaultRowHeight="13.2" x14ac:dyDescent="0.2"/>
  <cols>
    <col min="1" max="1" width="12.6640625" style="21" customWidth="1"/>
    <col min="2" max="2" width="13" style="21" customWidth="1"/>
    <col min="3" max="3" width="9.88671875" style="22" customWidth="1"/>
    <col min="4" max="4" width="11.109375" style="21" bestFit="1" customWidth="1"/>
    <col min="5" max="5" width="8.44140625" style="21" bestFit="1" customWidth="1"/>
    <col min="6" max="6" width="19.21875" style="22" customWidth="1"/>
    <col min="7" max="7" width="13.88671875" style="22" customWidth="1"/>
    <col min="8" max="9" width="12.6640625" style="21" customWidth="1"/>
    <col min="10" max="10" width="6" style="21" customWidth="1"/>
    <col min="11" max="11" width="5.6640625" style="21" customWidth="1"/>
    <col min="12" max="12" width="6.88671875" style="21" customWidth="1"/>
    <col min="13" max="13" width="3.21875" style="21" customWidth="1"/>
    <col min="14" max="14" width="3.109375" style="21" customWidth="1"/>
    <col min="15" max="15" width="5.6640625" style="21" customWidth="1"/>
    <col min="16" max="16" width="6" style="21" customWidth="1"/>
    <col min="17" max="17" width="6.33203125" style="21" customWidth="1"/>
    <col min="18" max="18" width="5.6640625" style="21" customWidth="1"/>
    <col min="19" max="19" width="6.77734375" style="21" customWidth="1"/>
    <col min="20" max="20" width="3" style="21" customWidth="1"/>
    <col min="21" max="23" width="5.6640625" style="21" customWidth="1"/>
    <col min="24" max="24" width="7.109375" style="21" customWidth="1"/>
    <col min="25" max="16374" width="9" style="21" bestFit="1" customWidth="1"/>
    <col min="16375" max="16384" width="9" style="21" customWidth="1"/>
  </cols>
  <sheetData>
    <row r="1" spans="1:24" ht="27" customHeight="1" x14ac:dyDescent="0.25">
      <c r="A1" s="116" t="s">
        <v>56</v>
      </c>
      <c r="E1" s="38"/>
      <c r="H1" s="60"/>
      <c r="I1" s="60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 ht="27" customHeight="1" x14ac:dyDescent="0.35">
      <c r="D2" s="39" t="s">
        <v>26</v>
      </c>
      <c r="E2" s="38"/>
      <c r="F2" s="54" t="s">
        <v>54</v>
      </c>
      <c r="G2" s="99" t="s">
        <v>49</v>
      </c>
      <c r="H2" s="99"/>
      <c r="I2" s="54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27" customHeight="1" x14ac:dyDescent="0.2">
      <c r="A3" s="100" t="s">
        <v>28</v>
      </c>
      <c r="B3" s="101"/>
      <c r="C3" s="101"/>
      <c r="D3" s="101"/>
      <c r="E3" s="102"/>
      <c r="F3" s="103" t="s">
        <v>30</v>
      </c>
      <c r="G3" s="101"/>
      <c r="H3" s="102"/>
      <c r="I3" s="62"/>
    </row>
    <row r="4" spans="1:24" ht="27" customHeight="1" x14ac:dyDescent="0.2">
      <c r="A4" s="104" t="s">
        <v>23</v>
      </c>
      <c r="B4" s="105"/>
      <c r="C4" s="32" t="s">
        <v>31</v>
      </c>
      <c r="D4" s="32" t="s">
        <v>27</v>
      </c>
      <c r="E4" s="46" t="s">
        <v>13</v>
      </c>
      <c r="F4" s="55" t="s">
        <v>12</v>
      </c>
      <c r="G4" s="32" t="s">
        <v>2</v>
      </c>
      <c r="H4" s="46" t="s">
        <v>13</v>
      </c>
      <c r="I4" s="63" t="s">
        <v>45</v>
      </c>
    </row>
    <row r="5" spans="1:24" ht="27" customHeight="1" x14ac:dyDescent="0.2">
      <c r="A5" s="112" t="s">
        <v>29</v>
      </c>
      <c r="B5" s="26" t="s">
        <v>3</v>
      </c>
      <c r="C5" s="33"/>
      <c r="D5" s="40"/>
      <c r="E5" s="47">
        <f t="shared" ref="E5:E16" si="0">C5*D5</f>
        <v>0</v>
      </c>
      <c r="F5" s="56" t="str">
        <f>'3日計入力'!B3</f>
        <v>業者①</v>
      </c>
      <c r="G5" s="58" t="str">
        <f>'3日計入力'!C3</f>
        <v>精肉</v>
      </c>
      <c r="H5" s="47">
        <f>'3日計入力'!D3</f>
        <v>0</v>
      </c>
      <c r="I5" s="64" t="e">
        <f>'4月別収支'!H5-#REF!</f>
        <v>#REF!</v>
      </c>
    </row>
    <row r="6" spans="1:24" ht="27" customHeight="1" x14ac:dyDescent="0.2">
      <c r="A6" s="113"/>
      <c r="B6" s="27" t="s">
        <v>42</v>
      </c>
      <c r="C6" s="34"/>
      <c r="D6" s="41"/>
      <c r="E6" s="48">
        <f t="shared" si="0"/>
        <v>0</v>
      </c>
      <c r="F6" s="56" t="str">
        <f>'3日計入力'!B4</f>
        <v>業者②</v>
      </c>
      <c r="G6" s="58" t="str">
        <f>'3日計入力'!C4</f>
        <v>鮮魚</v>
      </c>
      <c r="H6" s="47">
        <f>'3日計入力'!D4</f>
        <v>0</v>
      </c>
      <c r="I6" s="64" t="e">
        <f>'4月別収支'!H6-#REF!</f>
        <v>#REF!</v>
      </c>
    </row>
    <row r="7" spans="1:24" ht="27" customHeight="1" x14ac:dyDescent="0.2">
      <c r="A7" s="113"/>
      <c r="B7" s="28" t="s">
        <v>43</v>
      </c>
      <c r="C7" s="35"/>
      <c r="D7" s="42"/>
      <c r="E7" s="49">
        <f t="shared" si="0"/>
        <v>0</v>
      </c>
      <c r="F7" s="56" t="str">
        <f>'3日計入力'!B5</f>
        <v>業者③</v>
      </c>
      <c r="G7" s="58" t="str">
        <f>'3日計入力'!C5</f>
        <v>魚・米粉</v>
      </c>
      <c r="H7" s="47">
        <f>'3日計入力'!D5</f>
        <v>0</v>
      </c>
      <c r="I7" s="64" t="e">
        <f>'4月別収支'!H7-#REF!</f>
        <v>#REF!</v>
      </c>
    </row>
    <row r="8" spans="1:24" ht="27" customHeight="1" x14ac:dyDescent="0.2">
      <c r="A8" s="113"/>
      <c r="B8" s="27" t="s">
        <v>44</v>
      </c>
      <c r="C8" s="34"/>
      <c r="D8" s="41"/>
      <c r="E8" s="50">
        <f t="shared" si="0"/>
        <v>0</v>
      </c>
      <c r="F8" s="56" t="str">
        <f>'3日計入力'!B6</f>
        <v>〃</v>
      </c>
      <c r="G8" s="58" t="str">
        <f>'3日計入力'!C6</f>
        <v>野菜・果物</v>
      </c>
      <c r="H8" s="47">
        <f>'3日計入力'!D6</f>
        <v>0</v>
      </c>
      <c r="I8" s="64" t="e">
        <f>'4月別収支'!H8-#REF!</f>
        <v>#REF!</v>
      </c>
    </row>
    <row r="9" spans="1:24" ht="27" customHeight="1" x14ac:dyDescent="0.2">
      <c r="A9" s="114"/>
      <c r="B9" s="29" t="s">
        <v>36</v>
      </c>
      <c r="C9" s="36"/>
      <c r="D9" s="43"/>
      <c r="E9" s="51">
        <f t="shared" si="0"/>
        <v>0</v>
      </c>
      <c r="F9" s="56" t="str">
        <f>'3日計入力'!B7</f>
        <v>〃</v>
      </c>
      <c r="G9" s="58" t="str">
        <f>'3日計入力'!C7</f>
        <v>野菜</v>
      </c>
      <c r="H9" s="47">
        <f>'3日計入力'!D7</f>
        <v>0</v>
      </c>
      <c r="I9" s="64" t="e">
        <f>'4月別収支'!H9-#REF!</f>
        <v>#REF!</v>
      </c>
    </row>
    <row r="10" spans="1:24" ht="27" customHeight="1" x14ac:dyDescent="0.2">
      <c r="A10" s="106" t="s">
        <v>19</v>
      </c>
      <c r="B10" s="107"/>
      <c r="C10" s="33"/>
      <c r="D10" s="40"/>
      <c r="E10" s="47">
        <f t="shared" si="0"/>
        <v>0</v>
      </c>
      <c r="F10" s="56" t="str">
        <f>'3日計入力'!B8</f>
        <v>〃</v>
      </c>
      <c r="G10" s="58" t="str">
        <f>'3日計入力'!C8</f>
        <v>ぶどう</v>
      </c>
      <c r="H10" s="47">
        <f>'3日計入力'!D8</f>
        <v>0</v>
      </c>
      <c r="I10" s="64" t="e">
        <f>'4月別収支'!H10-#REF!</f>
        <v>#REF!</v>
      </c>
    </row>
    <row r="11" spans="1:24" ht="27" customHeight="1" x14ac:dyDescent="0.2">
      <c r="A11" s="106" t="s">
        <v>37</v>
      </c>
      <c r="B11" s="107"/>
      <c r="C11" s="33"/>
      <c r="D11" s="40"/>
      <c r="E11" s="47">
        <f t="shared" si="0"/>
        <v>0</v>
      </c>
      <c r="F11" s="56" t="str">
        <f>'3日計入力'!B9</f>
        <v>〃</v>
      </c>
      <c r="G11" s="58" t="str">
        <f>'3日計入力'!C9</f>
        <v>食料品</v>
      </c>
      <c r="H11" s="47">
        <f>'3日計入力'!D9</f>
        <v>0</v>
      </c>
      <c r="I11" s="64" t="e">
        <f>'4月別収支'!H11-#REF!</f>
        <v>#REF!</v>
      </c>
    </row>
    <row r="12" spans="1:24" ht="27" customHeight="1" x14ac:dyDescent="0.2">
      <c r="A12" s="106" t="s">
        <v>38</v>
      </c>
      <c r="B12" s="107"/>
      <c r="C12" s="33"/>
      <c r="D12" s="40"/>
      <c r="E12" s="47">
        <f t="shared" si="0"/>
        <v>0</v>
      </c>
      <c r="F12" s="56" t="str">
        <f>'3日計入力'!B10</f>
        <v>〃</v>
      </c>
      <c r="G12" s="58" t="str">
        <f>'3日計入力'!C10</f>
        <v>食料品</v>
      </c>
      <c r="H12" s="47">
        <f>'3日計入力'!D10</f>
        <v>0</v>
      </c>
      <c r="I12" s="64" t="e">
        <f>'4月別収支'!H12-#REF!</f>
        <v>#REF!</v>
      </c>
    </row>
    <row r="13" spans="1:24" ht="27" customHeight="1" x14ac:dyDescent="0.2">
      <c r="A13" s="108" t="s">
        <v>39</v>
      </c>
      <c r="B13" s="109"/>
      <c r="C13" s="33"/>
      <c r="D13" s="40"/>
      <c r="E13" s="47">
        <f t="shared" si="0"/>
        <v>0</v>
      </c>
      <c r="F13" s="56" t="str">
        <f>'3日計入力'!B11</f>
        <v>〃</v>
      </c>
      <c r="G13" s="58" t="str">
        <f>'3日計入力'!C11</f>
        <v>食料品</v>
      </c>
      <c r="H13" s="47">
        <f>'3日計入力'!D11</f>
        <v>0</v>
      </c>
      <c r="I13" s="64" t="e">
        <f>'4月別収支'!H13-#REF!</f>
        <v>#REF!</v>
      </c>
    </row>
    <row r="14" spans="1:24" ht="27" customHeight="1" x14ac:dyDescent="0.2">
      <c r="A14" s="110" t="s">
        <v>35</v>
      </c>
      <c r="B14" s="111"/>
      <c r="C14" s="33"/>
      <c r="D14" s="40"/>
      <c r="E14" s="47">
        <f t="shared" si="0"/>
        <v>0</v>
      </c>
      <c r="F14" s="56" t="str">
        <f>'3日計入力'!B12</f>
        <v>〃</v>
      </c>
      <c r="G14" s="58" t="str">
        <f>'3日計入力'!C12</f>
        <v>米</v>
      </c>
      <c r="H14" s="47">
        <f>'3日計入力'!D12</f>
        <v>0</v>
      </c>
      <c r="I14" s="64" t="e">
        <f>'4月別収支'!H14-#REF!</f>
        <v>#REF!</v>
      </c>
    </row>
    <row r="15" spans="1:24" ht="27" customHeight="1" x14ac:dyDescent="0.2">
      <c r="A15" s="88" t="s">
        <v>40</v>
      </c>
      <c r="B15" s="89"/>
      <c r="C15" s="33"/>
      <c r="D15" s="40"/>
      <c r="E15" s="47">
        <f t="shared" si="0"/>
        <v>0</v>
      </c>
      <c r="F15" s="56" t="str">
        <f>'3日計入力'!B13</f>
        <v>〃</v>
      </c>
      <c r="G15" s="58" t="str">
        <f>'3日計入力'!C13</f>
        <v>乳酸食品</v>
      </c>
      <c r="H15" s="47">
        <f>'3日計入力'!D13</f>
        <v>0</v>
      </c>
      <c r="I15" s="64" t="e">
        <f>'4月別収支'!H15-#REF!</f>
        <v>#REF!</v>
      </c>
    </row>
    <row r="16" spans="1:24" ht="27" customHeight="1" x14ac:dyDescent="0.2">
      <c r="A16" s="88" t="s">
        <v>41</v>
      </c>
      <c r="B16" s="89"/>
      <c r="C16" s="33"/>
      <c r="D16" s="40"/>
      <c r="E16" s="47">
        <f t="shared" si="0"/>
        <v>0</v>
      </c>
      <c r="F16" s="56" t="str">
        <f>'3日計入力'!B14</f>
        <v>〃</v>
      </c>
      <c r="G16" s="58" t="str">
        <f>'3日計入力'!C14</f>
        <v>乳酸食品</v>
      </c>
      <c r="H16" s="47">
        <f>'3日計入力'!D14</f>
        <v>0</v>
      </c>
      <c r="I16" s="64" t="e">
        <f>'4月別収支'!H16-#REF!</f>
        <v>#REF!</v>
      </c>
    </row>
    <row r="17" spans="1:9" ht="27" customHeight="1" x14ac:dyDescent="0.2">
      <c r="A17" s="90" t="s">
        <v>14</v>
      </c>
      <c r="B17" s="91"/>
      <c r="C17" s="33"/>
      <c r="D17" s="44"/>
      <c r="E17" s="52">
        <f>SUM(E5:E16)</f>
        <v>0</v>
      </c>
      <c r="F17" s="56" t="str">
        <f>'3日計入力'!B15</f>
        <v>〃</v>
      </c>
      <c r="G17" s="58" t="str">
        <f>'3日計入力'!C15</f>
        <v>製菓・粉ミルク</v>
      </c>
      <c r="H17" s="47">
        <f>'3日計入力'!D15</f>
        <v>0</v>
      </c>
      <c r="I17" s="64" t="e">
        <f>'4月別収支'!H17-#REF!</f>
        <v>#REF!</v>
      </c>
    </row>
    <row r="18" spans="1:9" ht="27" customHeight="1" x14ac:dyDescent="0.2">
      <c r="A18" s="23"/>
      <c r="B18" s="30"/>
      <c r="C18" s="37"/>
      <c r="D18" s="45"/>
      <c r="E18" s="53"/>
      <c r="F18" s="56" t="str">
        <f>'3日計入力'!B16</f>
        <v>〃</v>
      </c>
      <c r="G18" s="58" t="str">
        <f>'3日計入力'!C16</f>
        <v>製菓</v>
      </c>
      <c r="H18" s="47">
        <f>'3日計入力'!D16</f>
        <v>0</v>
      </c>
      <c r="I18" s="64" t="e">
        <f>'4月別収支'!H18-#REF!</f>
        <v>#REF!</v>
      </c>
    </row>
    <row r="19" spans="1:9" ht="27" customHeight="1" x14ac:dyDescent="0.2">
      <c r="A19" s="92"/>
      <c r="B19" s="93"/>
      <c r="C19" s="37"/>
      <c r="D19" s="45"/>
      <c r="E19" s="53"/>
      <c r="F19" s="56" t="str">
        <f>'3日計入力'!B17</f>
        <v>〃</v>
      </c>
      <c r="G19" s="58" t="str">
        <f>'3日計入力'!C17</f>
        <v>製菓</v>
      </c>
      <c r="H19" s="47">
        <f>'3日計入力'!D17</f>
        <v>0</v>
      </c>
      <c r="I19" s="64" t="e">
        <f>'4月別収支'!H19-#REF!</f>
        <v>#REF!</v>
      </c>
    </row>
    <row r="20" spans="1:9" ht="27" customHeight="1" x14ac:dyDescent="0.2">
      <c r="A20" s="92"/>
      <c r="B20" s="93"/>
      <c r="C20" s="37"/>
      <c r="D20" s="45"/>
      <c r="E20" s="53"/>
      <c r="F20" s="56" t="str">
        <f>'3日計入力'!B18</f>
        <v>〃</v>
      </c>
      <c r="G20" s="58" t="str">
        <f>'3日計入力'!C18</f>
        <v>製菓</v>
      </c>
      <c r="H20" s="47">
        <f>'3日計入力'!D18</f>
        <v>0</v>
      </c>
      <c r="I20" s="64" t="e">
        <f>'4月別収支'!H20-#REF!</f>
        <v>#REF!</v>
      </c>
    </row>
    <row r="21" spans="1:9" ht="27" customHeight="1" x14ac:dyDescent="0.2">
      <c r="A21" s="92"/>
      <c r="B21" s="93"/>
      <c r="C21" s="37"/>
      <c r="D21" s="45"/>
      <c r="E21" s="53"/>
      <c r="F21" s="56" t="str">
        <f>'3日計入力'!B19</f>
        <v>〃</v>
      </c>
      <c r="G21" s="58" t="str">
        <f>'3日計入力'!C19</f>
        <v>製菓</v>
      </c>
      <c r="H21" s="47">
        <f>'3日計入力'!D19</f>
        <v>0</v>
      </c>
      <c r="I21" s="64" t="e">
        <f>'4月別収支'!H21-#REF!</f>
        <v>#REF!</v>
      </c>
    </row>
    <row r="22" spans="1:9" ht="27" customHeight="1" x14ac:dyDescent="0.2">
      <c r="A22" s="92"/>
      <c r="B22" s="93"/>
      <c r="C22" s="37"/>
      <c r="D22" s="45"/>
      <c r="E22" s="53"/>
      <c r="F22" s="56" t="str">
        <f>'3日計入力'!B20</f>
        <v>〃</v>
      </c>
      <c r="G22" s="58" t="str">
        <f>'3日計入力'!C20</f>
        <v>スキムミルク</v>
      </c>
      <c r="H22" s="47">
        <f>'3日計入力'!D20</f>
        <v>0</v>
      </c>
      <c r="I22" s="64" t="e">
        <f>'4月別収支'!H22-#REF!</f>
        <v>#REF!</v>
      </c>
    </row>
    <row r="23" spans="1:9" ht="27" customHeight="1" x14ac:dyDescent="0.2">
      <c r="A23" s="23"/>
      <c r="B23" s="30"/>
      <c r="C23" s="37"/>
      <c r="D23" s="45"/>
      <c r="E23" s="53"/>
      <c r="F23" s="56" t="str">
        <f>'3日計入力'!B21</f>
        <v>〃</v>
      </c>
      <c r="G23" s="58" t="str">
        <f>'3日計入力'!C21</f>
        <v>ジュース</v>
      </c>
      <c r="H23" s="47">
        <f>'3日計入力'!D21</f>
        <v>0</v>
      </c>
      <c r="I23" s="64" t="e">
        <f>'4月別収支'!H23-#REF!</f>
        <v>#REF!</v>
      </c>
    </row>
    <row r="24" spans="1:9" ht="27" customHeight="1" x14ac:dyDescent="0.2">
      <c r="A24" s="23"/>
      <c r="B24" s="30"/>
      <c r="C24" s="37"/>
      <c r="D24" s="45"/>
      <c r="E24" s="53"/>
      <c r="F24" s="56" t="str">
        <f>'3日計入力'!B22</f>
        <v>〃</v>
      </c>
      <c r="G24" s="58" t="str">
        <f>'3日計入力'!C22</f>
        <v>パン</v>
      </c>
      <c r="H24" s="47">
        <f>'3日計入力'!D22</f>
        <v>0</v>
      </c>
      <c r="I24" s="64" t="e">
        <f>'4月別収支'!H24-#REF!</f>
        <v>#REF!</v>
      </c>
    </row>
    <row r="25" spans="1:9" ht="27" customHeight="1" x14ac:dyDescent="0.2">
      <c r="A25" s="23"/>
      <c r="B25" s="30"/>
      <c r="C25" s="37"/>
      <c r="D25" s="45"/>
      <c r="E25" s="53"/>
      <c r="F25" s="56" t="str">
        <f>'3日計入力'!B23</f>
        <v>〃</v>
      </c>
      <c r="G25" s="58" t="str">
        <f>'3日計入力'!C23</f>
        <v>精肉</v>
      </c>
      <c r="H25" s="47">
        <f>'3日計入力'!D23</f>
        <v>0</v>
      </c>
      <c r="I25" s="64" t="e">
        <f>'4月別収支'!H25-#REF!</f>
        <v>#REF!</v>
      </c>
    </row>
    <row r="26" spans="1:9" ht="27" customHeight="1" x14ac:dyDescent="0.2">
      <c r="A26" s="23"/>
      <c r="B26" s="30"/>
      <c r="C26" s="37"/>
      <c r="D26" s="45"/>
      <c r="E26" s="53"/>
      <c r="F26" s="56" t="str">
        <f>'3日計入力'!B24</f>
        <v>〃</v>
      </c>
      <c r="G26" s="58" t="str">
        <f>'3日計入力'!C24</f>
        <v>備蓄食品</v>
      </c>
      <c r="H26" s="47">
        <f>'3日計入力'!D24</f>
        <v>0</v>
      </c>
      <c r="I26" s="64" t="e">
        <f>'4月別収支'!H26-#REF!</f>
        <v>#REF!</v>
      </c>
    </row>
    <row r="27" spans="1:9" ht="27" customHeight="1" x14ac:dyDescent="0.2">
      <c r="A27" s="24"/>
      <c r="B27" s="31"/>
      <c r="C27" s="37"/>
      <c r="D27" s="45"/>
      <c r="E27" s="53"/>
      <c r="F27" s="56" t="str">
        <f>'3日計入力'!B25</f>
        <v>〃</v>
      </c>
      <c r="G27" s="58" t="str">
        <f>'3日計入力'!C25</f>
        <v>備蓄食品</v>
      </c>
      <c r="H27" s="47">
        <f>'3日計入力'!D25</f>
        <v>0</v>
      </c>
      <c r="I27" s="64" t="e">
        <f>'4月別収支'!H27-#REF!</f>
        <v>#REF!</v>
      </c>
    </row>
    <row r="28" spans="1:9" ht="27" customHeight="1" x14ac:dyDescent="0.2">
      <c r="A28" s="24"/>
      <c r="B28" s="31"/>
      <c r="C28" s="37"/>
      <c r="D28" s="45"/>
      <c r="E28" s="53"/>
      <c r="F28" s="56" t="str">
        <f>'3日計入力'!B26</f>
        <v>〃</v>
      </c>
      <c r="G28" s="58" t="str">
        <f>'3日計入力'!C26</f>
        <v>備蓄食品</v>
      </c>
      <c r="H28" s="47">
        <f>'3日計入力'!D26</f>
        <v>0</v>
      </c>
      <c r="I28" s="64" t="e">
        <f>'4月別収支'!H28-#REF!</f>
        <v>#REF!</v>
      </c>
    </row>
    <row r="29" spans="1:9" ht="27" customHeight="1" x14ac:dyDescent="0.2">
      <c r="A29" s="24"/>
      <c r="B29" s="31"/>
      <c r="C29" s="37"/>
      <c r="D29" s="45"/>
      <c r="E29" s="53"/>
      <c r="F29" s="56" t="str">
        <f>'3日計入力'!B27</f>
        <v>〃</v>
      </c>
      <c r="G29" s="58" t="str">
        <f>'3日計入力'!C27</f>
        <v>製菓</v>
      </c>
      <c r="H29" s="47">
        <f>'3日計入力'!D27</f>
        <v>0</v>
      </c>
      <c r="I29" s="64" t="e">
        <f>'4月別収支'!H29-#REF!</f>
        <v>#REF!</v>
      </c>
    </row>
    <row r="30" spans="1:9" ht="27" customHeight="1" x14ac:dyDescent="0.2">
      <c r="A30" s="24"/>
      <c r="B30" s="31"/>
      <c r="C30" s="37"/>
      <c r="D30" s="45"/>
      <c r="E30" s="53"/>
      <c r="F30" s="56">
        <f>'3日計入力'!B28</f>
        <v>0</v>
      </c>
      <c r="G30" s="58">
        <f>'3日計入力'!C28</f>
        <v>0</v>
      </c>
      <c r="H30" s="47">
        <f>'3日計入力'!D28</f>
        <v>0</v>
      </c>
      <c r="I30" s="64" t="e">
        <f>'4月別収支'!H30-#REF!</f>
        <v>#REF!</v>
      </c>
    </row>
    <row r="31" spans="1:9" ht="27" customHeight="1" x14ac:dyDescent="0.2">
      <c r="A31" s="94" t="s">
        <v>32</v>
      </c>
      <c r="B31" s="95"/>
      <c r="C31" s="96"/>
      <c r="D31" s="97"/>
      <c r="E31" s="98"/>
      <c r="F31" s="56">
        <f>'3日計入力'!B29</f>
        <v>0</v>
      </c>
      <c r="G31" s="58">
        <f>'3日計入力'!C29</f>
        <v>0</v>
      </c>
      <c r="H31" s="47">
        <f>'3日計入力'!D29</f>
        <v>0</v>
      </c>
      <c r="I31" s="64" t="e">
        <f>'4月別収支'!H31-#REF!</f>
        <v>#REF!</v>
      </c>
    </row>
    <row r="32" spans="1:9" ht="27" customHeight="1" x14ac:dyDescent="0.2">
      <c r="A32" s="78" t="s">
        <v>33</v>
      </c>
      <c r="B32" s="79"/>
      <c r="C32" s="82"/>
      <c r="D32" s="83"/>
      <c r="E32" s="84"/>
      <c r="F32" s="56">
        <f>'3日計入力'!B30</f>
        <v>0</v>
      </c>
      <c r="G32" s="58">
        <f>'3日計入力'!C30</f>
        <v>0</v>
      </c>
      <c r="H32" s="47">
        <f>'3日計入力'!D30</f>
        <v>0</v>
      </c>
      <c r="I32" s="64" t="e">
        <f>'4月別収支'!H32-#REF!</f>
        <v>#REF!</v>
      </c>
    </row>
    <row r="33" spans="1:9" ht="27" customHeight="1" x14ac:dyDescent="0.2">
      <c r="A33" s="80"/>
      <c r="B33" s="81"/>
      <c r="C33" s="85"/>
      <c r="D33" s="86"/>
      <c r="E33" s="87"/>
      <c r="F33" s="72" t="s">
        <v>13</v>
      </c>
      <c r="G33" s="74"/>
      <c r="H33" s="76">
        <f>SUM(H5:H32)</f>
        <v>0</v>
      </c>
      <c r="I33" s="64" t="e">
        <f>'4月別収支'!H33-#REF!</f>
        <v>#REF!</v>
      </c>
    </row>
    <row r="34" spans="1:9" ht="33" customHeight="1" x14ac:dyDescent="0.2">
      <c r="A34" s="67" t="s">
        <v>21</v>
      </c>
      <c r="B34" s="68"/>
      <c r="C34" s="69">
        <f>C32-H33</f>
        <v>0</v>
      </c>
      <c r="D34" s="70"/>
      <c r="E34" s="71"/>
      <c r="F34" s="73"/>
      <c r="G34" s="75"/>
      <c r="H34" s="77"/>
      <c r="I34" s="64"/>
    </row>
    <row r="35" spans="1:9" ht="27" customHeight="1" thickTop="1" thickBot="1" x14ac:dyDescent="0.25">
      <c r="A35" s="25"/>
      <c r="B35" s="25"/>
      <c r="C35" s="38"/>
      <c r="E35" s="25"/>
      <c r="F35" s="57" t="s">
        <v>34</v>
      </c>
      <c r="G35" s="59"/>
      <c r="H35" s="61">
        <f>C31-H33</f>
        <v>0</v>
      </c>
      <c r="I35" s="65"/>
    </row>
    <row r="36" spans="1:9" ht="27" customHeight="1" thickTop="1" x14ac:dyDescent="0.2">
      <c r="A36" s="25"/>
      <c r="B36" s="25"/>
      <c r="C36" s="38"/>
      <c r="E36" s="25"/>
      <c r="F36" s="25"/>
      <c r="G36" s="25"/>
      <c r="H36" s="25"/>
      <c r="I36" s="25"/>
    </row>
    <row r="37" spans="1:9" ht="27" customHeight="1" x14ac:dyDescent="0.2">
      <c r="A37" s="25"/>
      <c r="B37" s="25"/>
      <c r="C37" s="38"/>
      <c r="E37" s="25"/>
      <c r="F37" s="25"/>
      <c r="G37" s="25"/>
      <c r="H37" s="25"/>
      <c r="I37" s="25"/>
    </row>
    <row r="38" spans="1:9" ht="27" customHeight="1" x14ac:dyDescent="0.2">
      <c r="A38" s="25"/>
      <c r="B38" s="25"/>
      <c r="C38" s="38"/>
      <c r="E38" s="25"/>
      <c r="F38" s="25"/>
      <c r="G38" s="25"/>
      <c r="H38" s="25"/>
      <c r="I38" s="25"/>
    </row>
    <row r="39" spans="1:9" ht="27" customHeight="1" x14ac:dyDescent="0.2">
      <c r="A39" s="25"/>
      <c r="B39" s="25"/>
      <c r="C39" s="38"/>
      <c r="E39" s="25"/>
      <c r="F39" s="25"/>
      <c r="G39" s="25"/>
      <c r="H39" s="25"/>
      <c r="I39" s="25"/>
    </row>
  </sheetData>
  <mergeCells count="26">
    <mergeCell ref="A21:B21"/>
    <mergeCell ref="A22:B22"/>
    <mergeCell ref="A31:B31"/>
    <mergeCell ref="C31:E31"/>
    <mergeCell ref="G2:H2"/>
    <mergeCell ref="A3:E3"/>
    <mergeCell ref="F3:H3"/>
    <mergeCell ref="A4:B4"/>
    <mergeCell ref="A10:B10"/>
    <mergeCell ref="A11:B11"/>
    <mergeCell ref="A12:B12"/>
    <mergeCell ref="A13:B13"/>
    <mergeCell ref="A14:B14"/>
    <mergeCell ref="A5:A9"/>
    <mergeCell ref="A15:B15"/>
    <mergeCell ref="A16:B16"/>
    <mergeCell ref="A17:B17"/>
    <mergeCell ref="A19:B19"/>
    <mergeCell ref="A20:B20"/>
    <mergeCell ref="A34:B34"/>
    <mergeCell ref="C34:E34"/>
    <mergeCell ref="F33:F34"/>
    <mergeCell ref="G33:G34"/>
    <mergeCell ref="H33:H34"/>
    <mergeCell ref="A32:B33"/>
    <mergeCell ref="C32:E33"/>
  </mergeCells>
  <phoneticPr fontId="19"/>
  <pageMargins left="0.51181102362204722" right="0.19685039370078741" top="0.39370078740157483" bottom="0.47244094488188976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3日計入力</vt:lpstr>
      <vt:lpstr>4月別収支</vt:lpstr>
      <vt:lpstr>'3日計入力'!Print_Area</vt:lpstr>
      <vt:lpstr>'4月別収支'!Print_Area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ai.m</dc:creator>
  <cp:lastModifiedBy>荒川 椎名</cp:lastModifiedBy>
  <cp:lastPrinted>2025-07-25T06:16:23Z</cp:lastPrinted>
  <dcterms:created xsi:type="dcterms:W3CDTF">2005-04-02T12:47:04Z</dcterms:created>
  <dcterms:modified xsi:type="dcterms:W3CDTF">2025-07-25T06:17:06Z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3.1.3.0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2025-05-01T05:23:11Z</vt:filetime>
  </property>
</Properties>
</file>